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7485"/>
  </bookViews>
  <sheets>
    <sheet name="Plan1" sheetId="1" r:id="rId1"/>
    <sheet name="Plan2" sheetId="2" r:id="rId2"/>
    <sheet name="Plan3" sheetId="3" r:id="rId3"/>
  </sheets>
  <calcPr calcId="125725"/>
</workbook>
</file>

<file path=xl/calcChain.xml><?xml version="1.0" encoding="utf-8"?>
<calcChain xmlns="http://schemas.openxmlformats.org/spreadsheetml/2006/main">
  <c r="R6" i="1"/>
  <c r="R38"/>
  <c r="R43"/>
  <c r="Q38"/>
  <c r="P38" s="1"/>
  <c r="Q39"/>
  <c r="P39" s="1"/>
  <c r="R39" s="1"/>
  <c r="Q40"/>
  <c r="Q41"/>
  <c r="P41" s="1"/>
  <c r="R41" s="1"/>
  <c r="Q42"/>
  <c r="P42" s="1"/>
  <c r="R42" s="1"/>
  <c r="Q43"/>
  <c r="P43" s="1"/>
  <c r="Q44"/>
  <c r="P44" s="1"/>
  <c r="R44" s="1"/>
  <c r="Q45"/>
  <c r="P45" s="1"/>
  <c r="R45" s="1"/>
  <c r="P40"/>
  <c r="R40" s="1"/>
  <c r="P19"/>
  <c r="R19" s="1"/>
  <c r="P27"/>
  <c r="R27" s="1"/>
  <c r="P33"/>
  <c r="R33" s="1"/>
  <c r="P34"/>
  <c r="R34" s="1"/>
  <c r="P35"/>
  <c r="R35" s="1"/>
  <c r="Q19"/>
  <c r="Q20"/>
  <c r="P20" s="1"/>
  <c r="R20" s="1"/>
  <c r="Q21"/>
  <c r="P21" s="1"/>
  <c r="R21" s="1"/>
  <c r="Q22"/>
  <c r="P22" s="1"/>
  <c r="R22" s="1"/>
  <c r="Q23"/>
  <c r="P23" s="1"/>
  <c r="R23" s="1"/>
  <c r="Q24"/>
  <c r="P24" s="1"/>
  <c r="R24" s="1"/>
  <c r="Q25"/>
  <c r="P25" s="1"/>
  <c r="R25" s="1"/>
  <c r="Q26"/>
  <c r="P26" s="1"/>
  <c r="R26" s="1"/>
  <c r="Q27"/>
  <c r="Q28"/>
  <c r="P28" s="1"/>
  <c r="R28" s="1"/>
  <c r="Q29"/>
  <c r="P29" s="1"/>
  <c r="R29" s="1"/>
  <c r="Q30"/>
  <c r="P30" s="1"/>
  <c r="R30" s="1"/>
  <c r="Q31"/>
  <c r="P31" s="1"/>
  <c r="R31" s="1"/>
  <c r="Q32"/>
  <c r="P32" s="1"/>
  <c r="R32" s="1"/>
  <c r="Q33"/>
  <c r="Q34"/>
  <c r="Q35"/>
  <c r="Q36"/>
  <c r="P36" s="1"/>
  <c r="R36" s="1"/>
  <c r="Q37"/>
  <c r="P37" s="1"/>
  <c r="R37" s="1"/>
  <c r="Q3"/>
  <c r="P3" s="1"/>
  <c r="R3" s="1"/>
  <c r="Q4"/>
  <c r="P4" s="1"/>
  <c r="R4" s="1"/>
  <c r="Q5"/>
  <c r="Q6"/>
  <c r="P6" s="1"/>
  <c r="Q7"/>
  <c r="P7" s="1"/>
  <c r="R7" s="1"/>
  <c r="Q8"/>
  <c r="Q9"/>
  <c r="P9" s="1"/>
  <c r="R9" s="1"/>
  <c r="Q10"/>
  <c r="P10" s="1"/>
  <c r="R10" s="1"/>
  <c r="Q11"/>
  <c r="P11" s="1"/>
  <c r="R11" s="1"/>
  <c r="Q12"/>
  <c r="P12" s="1"/>
  <c r="R12" s="1"/>
  <c r="Q13"/>
  <c r="P13" s="1"/>
  <c r="R13" s="1"/>
  <c r="Q14"/>
  <c r="P14" s="1"/>
  <c r="R14" s="1"/>
  <c r="Q15"/>
  <c r="P15" s="1"/>
  <c r="R15" s="1"/>
  <c r="Q16"/>
  <c r="Q17"/>
  <c r="P17" s="1"/>
  <c r="R17" s="1"/>
  <c r="Q18"/>
  <c r="P18" s="1"/>
  <c r="R18" s="1"/>
  <c r="P5"/>
  <c r="R5" s="1"/>
  <c r="P8"/>
  <c r="R8" s="1"/>
  <c r="P16"/>
  <c r="R16" s="1"/>
  <c r="Q2"/>
  <c r="P2" s="1"/>
  <c r="R2" s="1"/>
</calcChain>
</file>

<file path=xl/sharedStrings.xml><?xml version="1.0" encoding="utf-8"?>
<sst xmlns="http://schemas.openxmlformats.org/spreadsheetml/2006/main" count="444" uniqueCount="120">
  <si>
    <t>2019.12.06 03:41:55</t>
  </si>
  <si>
    <t>sell</t>
  </si>
  <si>
    <t>0.21</t>
  </si>
  <si>
    <t>euraud</t>
  </si>
  <si>
    <t>0.00000</t>
  </si>
  <si>
    <t>2019.12.06 06:27:49</t>
  </si>
  <si>
    <t>0.00</t>
  </si>
  <si>
    <t>2019.12.06 03:42:23</t>
  </si>
  <si>
    <t>0.22</t>
  </si>
  <si>
    <t>2019.12.06 06:27:56</t>
  </si>
  <si>
    <t>2019.12.06 03:42:39</t>
  </si>
  <si>
    <t>0.23</t>
  </si>
  <si>
    <t>2019.12.06 06:28:02</t>
  </si>
  <si>
    <t>2019.12.06 03:42:52</t>
  </si>
  <si>
    <t>0.24</t>
  </si>
  <si>
    <t>2019.12.06 06:28:10</t>
  </si>
  <si>
    <t>2019.12.06 06:28:48</t>
  </si>
  <si>
    <t>2019.12.06 08:10:05</t>
  </si>
  <si>
    <t>2019.12.06 07:38:32</t>
  </si>
  <si>
    <t>0.04</t>
  </si>
  <si>
    <t>2019.12.06 08:10:09</t>
  </si>
  <si>
    <t>2019.12.06 07:51:54</t>
  </si>
  <si>
    <t>0.05</t>
  </si>
  <si>
    <t>2019.12.06 08:10:12</t>
  </si>
  <si>
    <t>2019.12.06 07:51:59</t>
  </si>
  <si>
    <t>0.06</t>
  </si>
  <si>
    <t>2019.12.06 08:10:16</t>
  </si>
  <si>
    <t>2019.12.06 07:52:04</t>
  </si>
  <si>
    <t>0.07</t>
  </si>
  <si>
    <t>2019.12.06 08:10:20</t>
  </si>
  <si>
    <t>2019.12.06 07:53:10</t>
  </si>
  <si>
    <t>0.08</t>
  </si>
  <si>
    <t>2019.12.06 08:10:24</t>
  </si>
  <si>
    <t>2019.12.06 08:12:50</t>
  </si>
  <si>
    <t>0.09</t>
  </si>
  <si>
    <t>2019.12.06 11:13:24</t>
  </si>
  <si>
    <t>2019.12.06 08:50:11</t>
  </si>
  <si>
    <t>0.10</t>
  </si>
  <si>
    <t>2019.12.06 11:13:31</t>
  </si>
  <si>
    <t>2019.12.06 09:04:15</t>
  </si>
  <si>
    <t>0.11</t>
  </si>
  <si>
    <t>2019.12.06 11:13:35</t>
  </si>
  <si>
    <t>2019.12.06 09:05:42</t>
  </si>
  <si>
    <t>0.12</t>
  </si>
  <si>
    <t>2019.12.06 10:31:15</t>
  </si>
  <si>
    <t>2019.12.06 09:58:37</t>
  </si>
  <si>
    <t>0.13</t>
  </si>
  <si>
    <t>2019.12.06 10:31:21</t>
  </si>
  <si>
    <t>2019.12.06 09:58:48</t>
  </si>
  <si>
    <t>0.14</t>
  </si>
  <si>
    <t>2019.12.06 10:31:26</t>
  </si>
  <si>
    <t>2019.12.06 10:01:06</t>
  </si>
  <si>
    <t>0.15</t>
  </si>
  <si>
    <t>2019.12.06 10:31:31</t>
  </si>
  <si>
    <t>0.16</t>
  </si>
  <si>
    <t>2019.12.06 08:10:44</t>
  </si>
  <si>
    <t>2019.12.06 11:13:20</t>
  </si>
  <si>
    <t>2019.12.06 11:14:21</t>
  </si>
  <si>
    <t>2019.12.06 11:27:36</t>
  </si>
  <si>
    <t>2019.12.06 11:17:11</t>
  </si>
  <si>
    <t>2019.12.06 11:27:21</t>
  </si>
  <si>
    <t>2019.12.06 11:18:01</t>
  </si>
  <si>
    <t>2019.12.06 11:27:27</t>
  </si>
  <si>
    <t>2019.12.10 01:02:58</t>
  </si>
  <si>
    <t>0.30</t>
  </si>
  <si>
    <t>2019.12.10 01:49:49</t>
  </si>
  <si>
    <t>2019.12.10 01:04:16</t>
  </si>
  <si>
    <t>0.40</t>
  </si>
  <si>
    <t>2019.12.10 01:50:04</t>
  </si>
  <si>
    <t>2019.12.10 02:00:20</t>
  </si>
  <si>
    <t>2019.12.10 02:52:38</t>
  </si>
  <si>
    <t>2019.12.10 02:01:09</t>
  </si>
  <si>
    <t>2019.12.10 02:52:47</t>
  </si>
  <si>
    <t>2019.12.10 02:08:32</t>
  </si>
  <si>
    <t>0.17</t>
  </si>
  <si>
    <t>2019.12.10 02:52:52</t>
  </si>
  <si>
    <t>2019.12.10 02:24:35</t>
  </si>
  <si>
    <t>0.18</t>
  </si>
  <si>
    <t>2019.12.10 02:40:42</t>
  </si>
  <si>
    <t>2019.12.10 02:26:54</t>
  </si>
  <si>
    <t>0.19</t>
  </si>
  <si>
    <t>2019.12.10 02:40:36</t>
  </si>
  <si>
    <t>2019.12.10 03:00:49</t>
  </si>
  <si>
    <t>2019.12.10 03:37:31</t>
  </si>
  <si>
    <t>2019.12.10 03:01:39</t>
  </si>
  <si>
    <t>2019.12.10 03:37:34</t>
  </si>
  <si>
    <t>2019.12.10 03:01:49</t>
  </si>
  <si>
    <t>2019.12.10 03:37:36</t>
  </si>
  <si>
    <t>2019.12.10 03:02:00</t>
  </si>
  <si>
    <t>2019.12.10 03:37:39</t>
  </si>
  <si>
    <t>2019.12.10 03:02:59</t>
  </si>
  <si>
    <t>2019.12.10 03:37:49</t>
  </si>
  <si>
    <t>2019.12.10 10:57:45</t>
  </si>
  <si>
    <t>2019.12.11 11:47:29</t>
  </si>
  <si>
    <t>2019.12.10 11:15:12</t>
  </si>
  <si>
    <t>0.02</t>
  </si>
  <si>
    <t>2019.12.11 10:05:20</t>
  </si>
  <si>
    <t>2019.12.10 11:32:51</t>
  </si>
  <si>
    <t>0.03</t>
  </si>
  <si>
    <t>2019.12.11 09:59:30</t>
  </si>
  <si>
    <t>2019.12.10 12:03:59</t>
  </si>
  <si>
    <t>2019.12.11 10:04:04</t>
  </si>
  <si>
    <t>2019.12.10 12:04:25</t>
  </si>
  <si>
    <t>2019.12.11 10:04:12</t>
  </si>
  <si>
    <t>2019.12.10 12:05:48</t>
  </si>
  <si>
    <t>2019.12.11 10:04:17</t>
  </si>
  <si>
    <t>2019.12.10 14:56:18</t>
  </si>
  <si>
    <t>2019.12.10 15:53:50</t>
  </si>
  <si>
    <t>2019.12.10 15:54:55</t>
  </si>
  <si>
    <t>2019.12.11 09:01:15</t>
  </si>
  <si>
    <t>2019.12.10 16:12:04</t>
  </si>
  <si>
    <t>2019.12.10 17:13:23</t>
  </si>
  <si>
    <t>2019.12.10 17:13:50</t>
  </si>
  <si>
    <t>2019.12.11 09:01:17</t>
  </si>
  <si>
    <t>2019.12.10 17:53:31</t>
  </si>
  <si>
    <t>2019.12.11 08:46:01</t>
  </si>
  <si>
    <t>PIPS</t>
  </si>
  <si>
    <t>SPREAD DIFF(P-Q)</t>
  </si>
  <si>
    <t>GROSS US$ E*Q</t>
  </si>
  <si>
    <t>NET US$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</si>
</sst>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right" wrapText="1"/>
    </xf>
    <xf numFmtId="2" fontId="3" fillId="0" borderId="0" xfId="0" applyNumberFormat="1" applyFont="1" applyAlignment="1">
      <alignment horizontal="right" wrapText="1"/>
    </xf>
    <xf numFmtId="2" fontId="3" fillId="2" borderId="0" xfId="0" applyNumberFormat="1" applyFont="1" applyFill="1" applyAlignment="1">
      <alignment horizontal="right" wrapText="1"/>
    </xf>
    <xf numFmtId="2" fontId="0" fillId="0" borderId="0" xfId="0" applyNumberFormat="1"/>
    <xf numFmtId="2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5"/>
  <sheetViews>
    <sheetView tabSelected="1" workbookViewId="0">
      <selection activeCell="R1" sqref="R1:R1048576"/>
    </sheetView>
  </sheetViews>
  <sheetFormatPr defaultRowHeight="15"/>
  <cols>
    <col min="4" max="4" width="0" style="9" hidden="1" customWidth="1"/>
    <col min="5" max="5" width="9.140625" style="9"/>
    <col min="15" max="15" width="13.5703125" customWidth="1"/>
    <col min="16" max="16" width="14.7109375" style="9" customWidth="1"/>
    <col min="17" max="17" width="9.140625" style="9"/>
    <col min="18" max="18" width="17.42578125" customWidth="1"/>
  </cols>
  <sheetData>
    <row r="1" spans="1:18">
      <c r="O1" s="12" t="s">
        <v>119</v>
      </c>
      <c r="P1" s="10" t="s">
        <v>118</v>
      </c>
      <c r="Q1" s="11" t="s">
        <v>116</v>
      </c>
      <c r="R1" s="13" t="s">
        <v>117</v>
      </c>
    </row>
    <row r="2" spans="1:18">
      <c r="A2" s="1">
        <v>96334088</v>
      </c>
      <c r="B2" s="2" t="s">
        <v>0</v>
      </c>
      <c r="C2" s="1" t="s">
        <v>1</v>
      </c>
      <c r="D2" s="7" t="s">
        <v>2</v>
      </c>
      <c r="E2" s="7">
        <v>0.21</v>
      </c>
      <c r="F2" s="1" t="s">
        <v>3</v>
      </c>
      <c r="G2" s="3">
        <v>162416</v>
      </c>
      <c r="H2" s="1" t="s">
        <v>4</v>
      </c>
      <c r="I2" s="1" t="s">
        <v>4</v>
      </c>
      <c r="J2" s="2" t="s">
        <v>5</v>
      </c>
      <c r="K2" s="3">
        <v>162350</v>
      </c>
      <c r="L2" s="1" t="s">
        <v>6</v>
      </c>
      <c r="M2" s="1" t="s">
        <v>6</v>
      </c>
      <c r="N2" s="1" t="s">
        <v>6</v>
      </c>
      <c r="O2" s="1">
        <v>9.49</v>
      </c>
      <c r="P2" s="9">
        <f>(Q2*E2)*10</f>
        <v>13.86</v>
      </c>
      <c r="Q2" s="9">
        <f>(G2-K2)/10</f>
        <v>6.6</v>
      </c>
      <c r="R2" s="9">
        <f>P2-O2</f>
        <v>4.3699999999999992</v>
      </c>
    </row>
    <row r="3" spans="1:18">
      <c r="A3" s="4">
        <v>96334091</v>
      </c>
      <c r="B3" s="5" t="s">
        <v>7</v>
      </c>
      <c r="C3" s="4" t="s">
        <v>1</v>
      </c>
      <c r="D3" s="8" t="s">
        <v>8</v>
      </c>
      <c r="E3" s="8">
        <v>0.22</v>
      </c>
      <c r="F3" s="4" t="s">
        <v>3</v>
      </c>
      <c r="G3" s="6">
        <v>162413</v>
      </c>
      <c r="H3" s="4" t="s">
        <v>4</v>
      </c>
      <c r="I3" s="4" t="s">
        <v>4</v>
      </c>
      <c r="J3" s="5" t="s">
        <v>9</v>
      </c>
      <c r="K3" s="6">
        <v>162350</v>
      </c>
      <c r="L3" s="4" t="s">
        <v>6</v>
      </c>
      <c r="M3" s="4" t="s">
        <v>6</v>
      </c>
      <c r="N3" s="4" t="s">
        <v>6</v>
      </c>
      <c r="O3" s="4">
        <v>9.48</v>
      </c>
      <c r="P3" s="9">
        <f t="shared" ref="P3:P45" si="0">(Q3*E3)*10</f>
        <v>13.86</v>
      </c>
      <c r="Q3" s="9">
        <f t="shared" ref="Q3:Q45" si="1">(G3-K3)/10</f>
        <v>6.3</v>
      </c>
      <c r="R3" s="9">
        <f>P3-O3</f>
        <v>4.379999999999999</v>
      </c>
    </row>
    <row r="4" spans="1:18">
      <c r="A4" s="1">
        <v>96334093</v>
      </c>
      <c r="B4" s="2" t="s">
        <v>10</v>
      </c>
      <c r="C4" s="1" t="s">
        <v>1</v>
      </c>
      <c r="D4" s="7" t="s">
        <v>11</v>
      </c>
      <c r="E4" s="7">
        <v>0.23</v>
      </c>
      <c r="F4" s="1" t="s">
        <v>3</v>
      </c>
      <c r="G4" s="3">
        <v>162413</v>
      </c>
      <c r="H4" s="1" t="s">
        <v>4</v>
      </c>
      <c r="I4" s="1" t="s">
        <v>4</v>
      </c>
      <c r="J4" s="2" t="s">
        <v>12</v>
      </c>
      <c r="K4" s="3">
        <v>162350</v>
      </c>
      <c r="L4" s="1" t="s">
        <v>6</v>
      </c>
      <c r="M4" s="1" t="s">
        <v>6</v>
      </c>
      <c r="N4" s="1" t="s">
        <v>6</v>
      </c>
      <c r="O4" s="1">
        <v>9.91</v>
      </c>
      <c r="P4" s="9">
        <f t="shared" si="0"/>
        <v>14.49</v>
      </c>
      <c r="Q4" s="9">
        <f t="shared" si="1"/>
        <v>6.3</v>
      </c>
      <c r="R4" s="9">
        <f>P4-O4</f>
        <v>4.58</v>
      </c>
    </row>
    <row r="5" spans="1:18">
      <c r="A5" s="4">
        <v>96334097</v>
      </c>
      <c r="B5" s="5" t="s">
        <v>13</v>
      </c>
      <c r="C5" s="4" t="s">
        <v>1</v>
      </c>
      <c r="D5" s="8" t="s">
        <v>14</v>
      </c>
      <c r="E5" s="8">
        <v>0.24</v>
      </c>
      <c r="F5" s="4" t="s">
        <v>3</v>
      </c>
      <c r="G5" s="6">
        <v>162417</v>
      </c>
      <c r="H5" s="4" t="s">
        <v>4</v>
      </c>
      <c r="I5" s="4" t="s">
        <v>4</v>
      </c>
      <c r="J5" s="5" t="s">
        <v>15</v>
      </c>
      <c r="K5" s="6">
        <v>162350</v>
      </c>
      <c r="L5" s="4" t="s">
        <v>6</v>
      </c>
      <c r="M5" s="4" t="s">
        <v>6</v>
      </c>
      <c r="N5" s="4" t="s">
        <v>6</v>
      </c>
      <c r="O5" s="4">
        <v>11</v>
      </c>
      <c r="P5" s="9">
        <f t="shared" si="0"/>
        <v>16.079999999999998</v>
      </c>
      <c r="Q5" s="9">
        <f t="shared" si="1"/>
        <v>6.7</v>
      </c>
      <c r="R5" s="9">
        <f>P5-O5</f>
        <v>5.0799999999999983</v>
      </c>
    </row>
    <row r="6" spans="1:18">
      <c r="A6" s="1">
        <v>96335114</v>
      </c>
      <c r="B6" s="2" t="s">
        <v>16</v>
      </c>
      <c r="C6" s="1" t="s">
        <v>1</v>
      </c>
      <c r="D6" s="7" t="s">
        <v>14</v>
      </c>
      <c r="E6" s="7">
        <v>0.24</v>
      </c>
      <c r="F6" s="1" t="s">
        <v>3</v>
      </c>
      <c r="G6" s="3">
        <v>162333</v>
      </c>
      <c r="H6" s="1" t="s">
        <v>4</v>
      </c>
      <c r="I6" s="1" t="s">
        <v>4</v>
      </c>
      <c r="J6" s="2" t="s">
        <v>17</v>
      </c>
      <c r="K6" s="3">
        <v>162236</v>
      </c>
      <c r="L6" s="1" t="s">
        <v>6</v>
      </c>
      <c r="M6" s="1" t="s">
        <v>6</v>
      </c>
      <c r="N6" s="1" t="s">
        <v>6</v>
      </c>
      <c r="O6" s="1">
        <v>15.94</v>
      </c>
      <c r="P6" s="9">
        <f t="shared" si="0"/>
        <v>23.279999999999998</v>
      </c>
      <c r="Q6" s="9">
        <f t="shared" si="1"/>
        <v>9.6999999999999993</v>
      </c>
      <c r="R6" s="9">
        <f>P6-O6</f>
        <v>7.3399999999999981</v>
      </c>
    </row>
    <row r="7" spans="1:18">
      <c r="A7" s="4">
        <v>96335122</v>
      </c>
      <c r="B7" s="5" t="s">
        <v>18</v>
      </c>
      <c r="C7" s="4" t="s">
        <v>1</v>
      </c>
      <c r="D7" s="8" t="s">
        <v>19</v>
      </c>
      <c r="E7" s="8">
        <v>0.04</v>
      </c>
      <c r="F7" s="4" t="s">
        <v>3</v>
      </c>
      <c r="G7" s="6">
        <v>162349</v>
      </c>
      <c r="H7" s="4" t="s">
        <v>4</v>
      </c>
      <c r="I7" s="4" t="s">
        <v>4</v>
      </c>
      <c r="J7" s="5" t="s">
        <v>20</v>
      </c>
      <c r="K7" s="6">
        <v>162241</v>
      </c>
      <c r="L7" s="4" t="s">
        <v>6</v>
      </c>
      <c r="M7" s="4" t="s">
        <v>6</v>
      </c>
      <c r="N7" s="4" t="s">
        <v>6</v>
      </c>
      <c r="O7" s="4">
        <v>2.95</v>
      </c>
      <c r="P7" s="9">
        <f t="shared" si="0"/>
        <v>4.32</v>
      </c>
      <c r="Q7" s="9">
        <f t="shared" si="1"/>
        <v>10.8</v>
      </c>
      <c r="R7" s="9">
        <f>P7-O7</f>
        <v>1.37</v>
      </c>
    </row>
    <row r="8" spans="1:18">
      <c r="A8" s="1">
        <v>96335124</v>
      </c>
      <c r="B8" s="2" t="s">
        <v>21</v>
      </c>
      <c r="C8" s="1" t="s">
        <v>1</v>
      </c>
      <c r="D8" s="7" t="s">
        <v>22</v>
      </c>
      <c r="E8" s="7">
        <v>0.05</v>
      </c>
      <c r="F8" s="1" t="s">
        <v>3</v>
      </c>
      <c r="G8" s="3">
        <v>162355</v>
      </c>
      <c r="H8" s="1" t="s">
        <v>4</v>
      </c>
      <c r="I8" s="1" t="s">
        <v>4</v>
      </c>
      <c r="J8" s="2" t="s">
        <v>23</v>
      </c>
      <c r="K8" s="3">
        <v>162241</v>
      </c>
      <c r="L8" s="1" t="s">
        <v>6</v>
      </c>
      <c r="M8" s="1" t="s">
        <v>6</v>
      </c>
      <c r="N8" s="1" t="s">
        <v>6</v>
      </c>
      <c r="O8" s="1">
        <v>3.9</v>
      </c>
      <c r="P8" s="9">
        <f t="shared" si="0"/>
        <v>5.7000000000000011</v>
      </c>
      <c r="Q8" s="9">
        <f t="shared" si="1"/>
        <v>11.4</v>
      </c>
      <c r="R8" s="9">
        <f>P8-O8</f>
        <v>1.8000000000000012</v>
      </c>
    </row>
    <row r="9" spans="1:18">
      <c r="A9" s="4">
        <v>96335126</v>
      </c>
      <c r="B9" s="5" t="s">
        <v>24</v>
      </c>
      <c r="C9" s="4" t="s">
        <v>1</v>
      </c>
      <c r="D9" s="8" t="s">
        <v>25</v>
      </c>
      <c r="E9" s="8">
        <v>0.06</v>
      </c>
      <c r="F9" s="4" t="s">
        <v>3</v>
      </c>
      <c r="G9" s="6">
        <v>162361</v>
      </c>
      <c r="H9" s="4" t="s">
        <v>4</v>
      </c>
      <c r="I9" s="4" t="s">
        <v>4</v>
      </c>
      <c r="J9" s="5" t="s">
        <v>26</v>
      </c>
      <c r="K9" s="6">
        <v>162241</v>
      </c>
      <c r="L9" s="4" t="s">
        <v>6</v>
      </c>
      <c r="M9" s="4" t="s">
        <v>6</v>
      </c>
      <c r="N9" s="4" t="s">
        <v>6</v>
      </c>
      <c r="O9" s="4">
        <v>4.93</v>
      </c>
      <c r="P9" s="9">
        <f t="shared" si="0"/>
        <v>7.1999999999999993</v>
      </c>
      <c r="Q9" s="9">
        <f t="shared" si="1"/>
        <v>12</v>
      </c>
      <c r="R9" s="9">
        <f>P9-O9</f>
        <v>2.2699999999999996</v>
      </c>
    </row>
    <row r="10" spans="1:18">
      <c r="A10" s="1">
        <v>96335127</v>
      </c>
      <c r="B10" s="2" t="s">
        <v>27</v>
      </c>
      <c r="C10" s="1" t="s">
        <v>1</v>
      </c>
      <c r="D10" s="7" t="s">
        <v>28</v>
      </c>
      <c r="E10" s="7">
        <v>7.0000000000000007E-2</v>
      </c>
      <c r="F10" s="1" t="s">
        <v>3</v>
      </c>
      <c r="G10" s="3">
        <v>162363</v>
      </c>
      <c r="H10" s="1" t="s">
        <v>4</v>
      </c>
      <c r="I10" s="1" t="s">
        <v>4</v>
      </c>
      <c r="J10" s="2" t="s">
        <v>29</v>
      </c>
      <c r="K10" s="3">
        <v>162241</v>
      </c>
      <c r="L10" s="1" t="s">
        <v>6</v>
      </c>
      <c r="M10" s="1" t="s">
        <v>6</v>
      </c>
      <c r="N10" s="1" t="s">
        <v>6</v>
      </c>
      <c r="O10" s="1">
        <v>5.85</v>
      </c>
      <c r="P10" s="9">
        <f t="shared" si="0"/>
        <v>8.5399999999999991</v>
      </c>
      <c r="Q10" s="9">
        <f t="shared" si="1"/>
        <v>12.2</v>
      </c>
      <c r="R10" s="9">
        <f>P10-O10</f>
        <v>2.6899999999999995</v>
      </c>
    </row>
    <row r="11" spans="1:18">
      <c r="A11" s="4">
        <v>96335129</v>
      </c>
      <c r="B11" s="5" t="s">
        <v>30</v>
      </c>
      <c r="C11" s="4" t="s">
        <v>1</v>
      </c>
      <c r="D11" s="8" t="s">
        <v>31</v>
      </c>
      <c r="E11" s="8">
        <v>0.08</v>
      </c>
      <c r="F11" s="4" t="s">
        <v>3</v>
      </c>
      <c r="G11" s="6">
        <v>162368</v>
      </c>
      <c r="H11" s="4" t="s">
        <v>4</v>
      </c>
      <c r="I11" s="4" t="s">
        <v>4</v>
      </c>
      <c r="J11" s="5" t="s">
        <v>32</v>
      </c>
      <c r="K11" s="6">
        <v>162244</v>
      </c>
      <c r="L11" s="4" t="s">
        <v>6</v>
      </c>
      <c r="M11" s="4" t="s">
        <v>6</v>
      </c>
      <c r="N11" s="4" t="s">
        <v>6</v>
      </c>
      <c r="O11" s="4">
        <v>6.79</v>
      </c>
      <c r="P11" s="9">
        <f t="shared" si="0"/>
        <v>9.9200000000000017</v>
      </c>
      <c r="Q11" s="9">
        <f t="shared" si="1"/>
        <v>12.4</v>
      </c>
      <c r="R11" s="9">
        <f>P11-O11</f>
        <v>3.1300000000000017</v>
      </c>
    </row>
    <row r="12" spans="1:18">
      <c r="A12" s="1">
        <v>96335130</v>
      </c>
      <c r="B12" s="2" t="s">
        <v>33</v>
      </c>
      <c r="C12" s="1" t="s">
        <v>1</v>
      </c>
      <c r="D12" s="7" t="s">
        <v>34</v>
      </c>
      <c r="E12" s="7">
        <v>0.09</v>
      </c>
      <c r="F12" s="1" t="s">
        <v>3</v>
      </c>
      <c r="G12" s="3">
        <v>162282</v>
      </c>
      <c r="H12" s="1" t="s">
        <v>4</v>
      </c>
      <c r="I12" s="1" t="s">
        <v>4</v>
      </c>
      <c r="J12" s="2" t="s">
        <v>35</v>
      </c>
      <c r="K12" s="3">
        <v>162228</v>
      </c>
      <c r="L12" s="1" t="s">
        <v>6</v>
      </c>
      <c r="M12" s="1" t="s">
        <v>6</v>
      </c>
      <c r="N12" s="1" t="s">
        <v>6</v>
      </c>
      <c r="O12" s="1">
        <v>3.32</v>
      </c>
      <c r="P12" s="9">
        <f t="shared" si="0"/>
        <v>4.8599999999999994</v>
      </c>
      <c r="Q12" s="9">
        <f t="shared" si="1"/>
        <v>5.4</v>
      </c>
      <c r="R12" s="9">
        <f>P12-O12</f>
        <v>1.5399999999999996</v>
      </c>
    </row>
    <row r="13" spans="1:18">
      <c r="A13" s="4">
        <v>96335131</v>
      </c>
      <c r="B13" s="5" t="s">
        <v>36</v>
      </c>
      <c r="C13" s="4" t="s">
        <v>1</v>
      </c>
      <c r="D13" s="8" t="s">
        <v>37</v>
      </c>
      <c r="E13" s="8">
        <v>0.1</v>
      </c>
      <c r="F13" s="4" t="s">
        <v>3</v>
      </c>
      <c r="G13" s="6">
        <v>162292</v>
      </c>
      <c r="H13" s="4" t="s">
        <v>4</v>
      </c>
      <c r="I13" s="4" t="s">
        <v>4</v>
      </c>
      <c r="J13" s="5" t="s">
        <v>38</v>
      </c>
      <c r="K13" s="6">
        <v>162236</v>
      </c>
      <c r="L13" s="4" t="s">
        <v>6</v>
      </c>
      <c r="M13" s="4" t="s">
        <v>6</v>
      </c>
      <c r="N13" s="4" t="s">
        <v>6</v>
      </c>
      <c r="O13" s="4">
        <v>3.83</v>
      </c>
      <c r="P13" s="9">
        <f t="shared" si="0"/>
        <v>5.6</v>
      </c>
      <c r="Q13" s="9">
        <f t="shared" si="1"/>
        <v>5.6</v>
      </c>
      <c r="R13" s="9">
        <f>P13-O13</f>
        <v>1.7699999999999996</v>
      </c>
    </row>
    <row r="14" spans="1:18">
      <c r="A14" s="1">
        <v>96335132</v>
      </c>
      <c r="B14" s="2" t="s">
        <v>39</v>
      </c>
      <c r="C14" s="1" t="s">
        <v>1</v>
      </c>
      <c r="D14" s="7" t="s">
        <v>40</v>
      </c>
      <c r="E14" s="7">
        <v>0.11</v>
      </c>
      <c r="F14" s="1" t="s">
        <v>3</v>
      </c>
      <c r="G14" s="3">
        <v>162312</v>
      </c>
      <c r="H14" s="1" t="s">
        <v>4</v>
      </c>
      <c r="I14" s="1" t="s">
        <v>4</v>
      </c>
      <c r="J14" s="2" t="s">
        <v>41</v>
      </c>
      <c r="K14" s="3">
        <v>162236</v>
      </c>
      <c r="L14" s="1" t="s">
        <v>6</v>
      </c>
      <c r="M14" s="1" t="s">
        <v>6</v>
      </c>
      <c r="N14" s="1" t="s">
        <v>6</v>
      </c>
      <c r="O14" s="1">
        <v>5.73</v>
      </c>
      <c r="P14" s="9">
        <f t="shared" si="0"/>
        <v>8.36</v>
      </c>
      <c r="Q14" s="9">
        <f t="shared" si="1"/>
        <v>7.6</v>
      </c>
      <c r="R14" s="9">
        <f>P14-O14</f>
        <v>2.629999999999999</v>
      </c>
    </row>
    <row r="15" spans="1:18">
      <c r="A15" s="4">
        <v>96335134</v>
      </c>
      <c r="B15" s="5" t="s">
        <v>42</v>
      </c>
      <c r="C15" s="4" t="s">
        <v>1</v>
      </c>
      <c r="D15" s="8" t="s">
        <v>43</v>
      </c>
      <c r="E15" s="8">
        <v>0.12</v>
      </c>
      <c r="F15" s="4" t="s">
        <v>3</v>
      </c>
      <c r="G15" s="6">
        <v>162328</v>
      </c>
      <c r="H15" s="4" t="s">
        <v>4</v>
      </c>
      <c r="I15" s="4" t="s">
        <v>4</v>
      </c>
      <c r="J15" s="5" t="s">
        <v>44</v>
      </c>
      <c r="K15" s="6">
        <v>162319</v>
      </c>
      <c r="L15" s="4" t="s">
        <v>6</v>
      </c>
      <c r="M15" s="4" t="s">
        <v>6</v>
      </c>
      <c r="N15" s="4" t="s">
        <v>6</v>
      </c>
      <c r="O15" s="4">
        <v>0.74</v>
      </c>
      <c r="P15" s="9">
        <f t="shared" si="0"/>
        <v>1.08</v>
      </c>
      <c r="Q15" s="9">
        <f t="shared" si="1"/>
        <v>0.9</v>
      </c>
      <c r="R15" s="9">
        <f>P15-O15</f>
        <v>0.34000000000000008</v>
      </c>
    </row>
    <row r="16" spans="1:18">
      <c r="A16" s="1">
        <v>96335143</v>
      </c>
      <c r="B16" s="2" t="s">
        <v>45</v>
      </c>
      <c r="C16" s="1" t="s">
        <v>1</v>
      </c>
      <c r="D16" s="7" t="s">
        <v>46</v>
      </c>
      <c r="E16" s="7">
        <v>0.13</v>
      </c>
      <c r="F16" s="1" t="s">
        <v>3</v>
      </c>
      <c r="G16" s="3">
        <v>162346</v>
      </c>
      <c r="H16" s="1" t="s">
        <v>4</v>
      </c>
      <c r="I16" s="1" t="s">
        <v>4</v>
      </c>
      <c r="J16" s="2" t="s">
        <v>47</v>
      </c>
      <c r="K16" s="3">
        <v>162319</v>
      </c>
      <c r="L16" s="1" t="s">
        <v>6</v>
      </c>
      <c r="M16" s="1" t="s">
        <v>6</v>
      </c>
      <c r="N16" s="1" t="s">
        <v>6</v>
      </c>
      <c r="O16" s="1">
        <v>2.4</v>
      </c>
      <c r="P16" s="9">
        <f t="shared" si="0"/>
        <v>3.5100000000000002</v>
      </c>
      <c r="Q16" s="9">
        <f t="shared" si="1"/>
        <v>2.7</v>
      </c>
      <c r="R16" s="9">
        <f>P16-O16</f>
        <v>1.1100000000000003</v>
      </c>
    </row>
    <row r="17" spans="1:18">
      <c r="A17" s="4">
        <v>96335145</v>
      </c>
      <c r="B17" s="5" t="s">
        <v>48</v>
      </c>
      <c r="C17" s="4" t="s">
        <v>1</v>
      </c>
      <c r="D17" s="8" t="s">
        <v>49</v>
      </c>
      <c r="E17" s="8">
        <v>0.14000000000000001</v>
      </c>
      <c r="F17" s="4" t="s">
        <v>3</v>
      </c>
      <c r="G17" s="6">
        <v>162362</v>
      </c>
      <c r="H17" s="4" t="s">
        <v>4</v>
      </c>
      <c r="I17" s="4" t="s">
        <v>4</v>
      </c>
      <c r="J17" s="5" t="s">
        <v>50</v>
      </c>
      <c r="K17" s="6">
        <v>162319</v>
      </c>
      <c r="L17" s="4" t="s">
        <v>6</v>
      </c>
      <c r="M17" s="4" t="s">
        <v>6</v>
      </c>
      <c r="N17" s="4" t="s">
        <v>6</v>
      </c>
      <c r="O17" s="4">
        <v>4.12</v>
      </c>
      <c r="P17" s="9">
        <f t="shared" si="0"/>
        <v>6.02</v>
      </c>
      <c r="Q17" s="9">
        <f t="shared" si="1"/>
        <v>4.3</v>
      </c>
      <c r="R17" s="9">
        <f>P17-O17</f>
        <v>1.8999999999999995</v>
      </c>
    </row>
    <row r="18" spans="1:18">
      <c r="A18" s="1">
        <v>96335157</v>
      </c>
      <c r="B18" s="2" t="s">
        <v>51</v>
      </c>
      <c r="C18" s="1" t="s">
        <v>1</v>
      </c>
      <c r="D18" s="7" t="s">
        <v>52</v>
      </c>
      <c r="E18" s="7">
        <v>0.15</v>
      </c>
      <c r="F18" s="1" t="s">
        <v>3</v>
      </c>
      <c r="G18" s="3">
        <v>162378</v>
      </c>
      <c r="H18" s="1" t="s">
        <v>4</v>
      </c>
      <c r="I18" s="1" t="s">
        <v>4</v>
      </c>
      <c r="J18" s="2" t="s">
        <v>53</v>
      </c>
      <c r="K18" s="3">
        <v>162319</v>
      </c>
      <c r="L18" s="1" t="s">
        <v>6</v>
      </c>
      <c r="M18" s="1" t="s">
        <v>6</v>
      </c>
      <c r="N18" s="1" t="s">
        <v>6</v>
      </c>
      <c r="O18" s="1">
        <v>6.05</v>
      </c>
      <c r="P18" s="9">
        <f t="shared" si="0"/>
        <v>8.85</v>
      </c>
      <c r="Q18" s="9">
        <f t="shared" si="1"/>
        <v>5.9</v>
      </c>
      <c r="R18" s="9">
        <f>P18-O18</f>
        <v>2.8</v>
      </c>
    </row>
    <row r="19" spans="1:18">
      <c r="A19" s="1">
        <v>96335740</v>
      </c>
      <c r="B19" s="2" t="s">
        <v>55</v>
      </c>
      <c r="C19" s="1" t="s">
        <v>1</v>
      </c>
      <c r="D19" s="7" t="s">
        <v>14</v>
      </c>
      <c r="E19" s="7">
        <v>0.24</v>
      </c>
      <c r="F19" s="1" t="s">
        <v>3</v>
      </c>
      <c r="G19" s="3">
        <v>162241</v>
      </c>
      <c r="H19" s="1" t="s">
        <v>4</v>
      </c>
      <c r="I19" s="1" t="s">
        <v>4</v>
      </c>
      <c r="J19" s="2" t="s">
        <v>56</v>
      </c>
      <c r="K19" s="3">
        <v>162228</v>
      </c>
      <c r="L19" s="1" t="s">
        <v>6</v>
      </c>
      <c r="M19" s="1" t="s">
        <v>6</v>
      </c>
      <c r="N19" s="1" t="s">
        <v>6</v>
      </c>
      <c r="O19" s="1">
        <v>2.14</v>
      </c>
      <c r="P19" s="9">
        <f t="shared" si="0"/>
        <v>3.12</v>
      </c>
      <c r="Q19" s="9">
        <f t="shared" si="1"/>
        <v>1.3</v>
      </c>
      <c r="R19" s="9">
        <f>P19-O19</f>
        <v>0.98</v>
      </c>
    </row>
    <row r="20" spans="1:18">
      <c r="A20" s="4">
        <v>96337315</v>
      </c>
      <c r="B20" s="5" t="s">
        <v>57</v>
      </c>
      <c r="C20" s="4" t="s">
        <v>1</v>
      </c>
      <c r="D20" s="8" t="s">
        <v>2</v>
      </c>
      <c r="E20" s="8">
        <v>0.21</v>
      </c>
      <c r="F20" s="4" t="s">
        <v>3</v>
      </c>
      <c r="G20" s="6">
        <v>162218</v>
      </c>
      <c r="H20" s="4" t="s">
        <v>4</v>
      </c>
      <c r="I20" s="4" t="s">
        <v>4</v>
      </c>
      <c r="J20" s="5" t="s">
        <v>58</v>
      </c>
      <c r="K20" s="6">
        <v>162237</v>
      </c>
      <c r="L20" s="4" t="s">
        <v>6</v>
      </c>
      <c r="M20" s="4" t="s">
        <v>6</v>
      </c>
      <c r="N20" s="4" t="s">
        <v>6</v>
      </c>
      <c r="O20" s="4">
        <v>-2.73</v>
      </c>
      <c r="P20" s="9">
        <f t="shared" si="0"/>
        <v>-3.9899999999999998</v>
      </c>
      <c r="Q20" s="9">
        <f t="shared" si="1"/>
        <v>-1.9</v>
      </c>
      <c r="R20" s="9">
        <f>P20-O20</f>
        <v>-1.2599999999999998</v>
      </c>
    </row>
    <row r="21" spans="1:18">
      <c r="A21" s="1">
        <v>96337359</v>
      </c>
      <c r="B21" s="2" t="s">
        <v>59</v>
      </c>
      <c r="C21" s="1" t="s">
        <v>1</v>
      </c>
      <c r="D21" s="7" t="s">
        <v>8</v>
      </c>
      <c r="E21" s="7">
        <v>0.22</v>
      </c>
      <c r="F21" s="1" t="s">
        <v>3</v>
      </c>
      <c r="G21" s="3">
        <v>162235</v>
      </c>
      <c r="H21" s="1" t="s">
        <v>4</v>
      </c>
      <c r="I21" s="1" t="s">
        <v>4</v>
      </c>
      <c r="J21" s="2" t="s">
        <v>60</v>
      </c>
      <c r="K21" s="3">
        <v>162221</v>
      </c>
      <c r="L21" s="1" t="s">
        <v>6</v>
      </c>
      <c r="M21" s="1" t="s">
        <v>6</v>
      </c>
      <c r="N21" s="1" t="s">
        <v>6</v>
      </c>
      <c r="O21" s="1">
        <v>2.1</v>
      </c>
      <c r="P21" s="9">
        <f t="shared" si="0"/>
        <v>3.08</v>
      </c>
      <c r="Q21" s="9">
        <f t="shared" si="1"/>
        <v>1.4</v>
      </c>
      <c r="R21" s="9">
        <f>P21-O21</f>
        <v>0.98</v>
      </c>
    </row>
    <row r="22" spans="1:18">
      <c r="A22" s="4">
        <v>96337381</v>
      </c>
      <c r="B22" s="5" t="s">
        <v>61</v>
      </c>
      <c r="C22" s="4" t="s">
        <v>1</v>
      </c>
      <c r="D22" s="8" t="s">
        <v>11</v>
      </c>
      <c r="E22" s="8">
        <v>0.23</v>
      </c>
      <c r="F22" s="4" t="s">
        <v>3</v>
      </c>
      <c r="G22" s="6">
        <v>162250</v>
      </c>
      <c r="H22" s="4" t="s">
        <v>4</v>
      </c>
      <c r="I22" s="4" t="s">
        <v>4</v>
      </c>
      <c r="J22" s="5" t="s">
        <v>62</v>
      </c>
      <c r="K22" s="6">
        <v>162221</v>
      </c>
      <c r="L22" s="4" t="s">
        <v>6</v>
      </c>
      <c r="M22" s="4" t="s">
        <v>6</v>
      </c>
      <c r="N22" s="4" t="s">
        <v>6</v>
      </c>
      <c r="O22" s="4">
        <v>4.57</v>
      </c>
      <c r="P22" s="9">
        <f t="shared" si="0"/>
        <v>6.67</v>
      </c>
      <c r="Q22" s="9">
        <f t="shared" si="1"/>
        <v>2.9</v>
      </c>
      <c r="R22" s="9">
        <f>P22-O22</f>
        <v>2.0999999999999996</v>
      </c>
    </row>
    <row r="23" spans="1:18">
      <c r="A23" s="1">
        <v>96382637</v>
      </c>
      <c r="B23" s="2" t="s">
        <v>63</v>
      </c>
      <c r="C23" s="1" t="s">
        <v>1</v>
      </c>
      <c r="D23" s="7" t="s">
        <v>64</v>
      </c>
      <c r="E23" s="7">
        <v>0.3</v>
      </c>
      <c r="F23" s="1" t="s">
        <v>3</v>
      </c>
      <c r="G23" s="3">
        <v>162161</v>
      </c>
      <c r="H23" s="1" t="s">
        <v>4</v>
      </c>
      <c r="I23" s="1" t="s">
        <v>4</v>
      </c>
      <c r="J23" s="2" t="s">
        <v>65</v>
      </c>
      <c r="K23" s="3">
        <v>162083</v>
      </c>
      <c r="L23" s="1" t="s">
        <v>6</v>
      </c>
      <c r="M23" s="1" t="s">
        <v>6</v>
      </c>
      <c r="N23" s="1" t="s">
        <v>6</v>
      </c>
      <c r="O23" s="1">
        <v>15.97</v>
      </c>
      <c r="P23" s="9">
        <f t="shared" si="0"/>
        <v>23.4</v>
      </c>
      <c r="Q23" s="9">
        <f t="shared" si="1"/>
        <v>7.8</v>
      </c>
      <c r="R23" s="9">
        <f>P23-O23</f>
        <v>7.4299999999999979</v>
      </c>
    </row>
    <row r="24" spans="1:18">
      <c r="A24" s="4">
        <v>96382647</v>
      </c>
      <c r="B24" s="5" t="s">
        <v>66</v>
      </c>
      <c r="C24" s="4" t="s">
        <v>1</v>
      </c>
      <c r="D24" s="8" t="s">
        <v>67</v>
      </c>
      <c r="E24" s="8">
        <v>0.4</v>
      </c>
      <c r="F24" s="4" t="s">
        <v>3</v>
      </c>
      <c r="G24" s="6">
        <v>162161</v>
      </c>
      <c r="H24" s="4" t="s">
        <v>4</v>
      </c>
      <c r="I24" s="4" t="s">
        <v>4</v>
      </c>
      <c r="J24" s="5" t="s">
        <v>68</v>
      </c>
      <c r="K24" s="6">
        <v>162091</v>
      </c>
      <c r="L24" s="4" t="s">
        <v>6</v>
      </c>
      <c r="M24" s="4" t="s">
        <v>6</v>
      </c>
      <c r="N24" s="4" t="s">
        <v>6</v>
      </c>
      <c r="O24" s="4">
        <v>19.11</v>
      </c>
      <c r="P24" s="9">
        <f t="shared" si="0"/>
        <v>28.000000000000004</v>
      </c>
      <c r="Q24" s="9">
        <f t="shared" si="1"/>
        <v>7</v>
      </c>
      <c r="R24" s="9">
        <f>P24-O24</f>
        <v>8.8900000000000041</v>
      </c>
    </row>
    <row r="25" spans="1:18">
      <c r="A25" s="1">
        <v>96383040</v>
      </c>
      <c r="B25" s="2" t="s">
        <v>69</v>
      </c>
      <c r="C25" s="1" t="s">
        <v>1</v>
      </c>
      <c r="D25" s="7" t="s">
        <v>52</v>
      </c>
      <c r="E25" s="7">
        <v>0.15</v>
      </c>
      <c r="F25" s="1" t="s">
        <v>3</v>
      </c>
      <c r="G25" s="3">
        <v>162062</v>
      </c>
      <c r="H25" s="1" t="s">
        <v>4</v>
      </c>
      <c r="I25" s="1" t="s">
        <v>4</v>
      </c>
      <c r="J25" s="2" t="s">
        <v>70</v>
      </c>
      <c r="K25" s="3">
        <v>162045</v>
      </c>
      <c r="L25" s="1" t="s">
        <v>6</v>
      </c>
      <c r="M25" s="1" t="s">
        <v>6</v>
      </c>
      <c r="N25" s="1" t="s">
        <v>6</v>
      </c>
      <c r="O25" s="1">
        <v>1.74</v>
      </c>
      <c r="P25" s="9">
        <f t="shared" si="0"/>
        <v>2.5499999999999998</v>
      </c>
      <c r="Q25" s="9">
        <f t="shared" si="1"/>
        <v>1.7</v>
      </c>
      <c r="R25" s="9">
        <f>P25-O25</f>
        <v>0.80999999999999983</v>
      </c>
    </row>
    <row r="26" spans="1:18">
      <c r="A26" s="4">
        <v>96383051</v>
      </c>
      <c r="B26" s="5" t="s">
        <v>71</v>
      </c>
      <c r="C26" s="4" t="s">
        <v>1</v>
      </c>
      <c r="D26" s="8" t="s">
        <v>54</v>
      </c>
      <c r="E26" s="8">
        <v>0.16</v>
      </c>
      <c r="F26" s="4" t="s">
        <v>3</v>
      </c>
      <c r="G26" s="6">
        <v>162064</v>
      </c>
      <c r="H26" s="4" t="s">
        <v>4</v>
      </c>
      <c r="I26" s="4" t="s">
        <v>4</v>
      </c>
      <c r="J26" s="5" t="s">
        <v>72</v>
      </c>
      <c r="K26" s="6">
        <v>162050</v>
      </c>
      <c r="L26" s="4" t="s">
        <v>6</v>
      </c>
      <c r="M26" s="4" t="s">
        <v>6</v>
      </c>
      <c r="N26" s="4" t="s">
        <v>6</v>
      </c>
      <c r="O26" s="4">
        <v>1.53</v>
      </c>
      <c r="P26" s="9">
        <f t="shared" si="0"/>
        <v>2.2399999999999998</v>
      </c>
      <c r="Q26" s="9">
        <f t="shared" si="1"/>
        <v>1.4</v>
      </c>
      <c r="R26" s="9">
        <f>P26-O26</f>
        <v>0.70999999999999974</v>
      </c>
    </row>
    <row r="27" spans="1:18">
      <c r="A27" s="1">
        <v>96383092</v>
      </c>
      <c r="B27" s="2" t="s">
        <v>73</v>
      </c>
      <c r="C27" s="1" t="s">
        <v>1</v>
      </c>
      <c r="D27" s="7" t="s">
        <v>74</v>
      </c>
      <c r="E27" s="7">
        <v>0.17</v>
      </c>
      <c r="F27" s="1" t="s">
        <v>3</v>
      </c>
      <c r="G27" s="3">
        <v>162067</v>
      </c>
      <c r="H27" s="1" t="s">
        <v>4</v>
      </c>
      <c r="I27" s="1" t="s">
        <v>4</v>
      </c>
      <c r="J27" s="2" t="s">
        <v>75</v>
      </c>
      <c r="K27" s="3">
        <v>162050</v>
      </c>
      <c r="L27" s="1" t="s">
        <v>6</v>
      </c>
      <c r="M27" s="1" t="s">
        <v>6</v>
      </c>
      <c r="N27" s="1" t="s">
        <v>6</v>
      </c>
      <c r="O27" s="1">
        <v>1.98</v>
      </c>
      <c r="P27" s="9">
        <f t="shared" si="0"/>
        <v>2.8900000000000006</v>
      </c>
      <c r="Q27" s="9">
        <f t="shared" si="1"/>
        <v>1.7</v>
      </c>
      <c r="R27" s="9">
        <f>P27-O27</f>
        <v>0.91000000000000059</v>
      </c>
    </row>
    <row r="28" spans="1:18">
      <c r="A28" s="4">
        <v>96383166</v>
      </c>
      <c r="B28" s="5" t="s">
        <v>76</v>
      </c>
      <c r="C28" s="4" t="s">
        <v>1</v>
      </c>
      <c r="D28" s="8" t="s">
        <v>77</v>
      </c>
      <c r="E28" s="8">
        <v>0.18</v>
      </c>
      <c r="F28" s="4" t="s">
        <v>3</v>
      </c>
      <c r="G28" s="6">
        <v>162092</v>
      </c>
      <c r="H28" s="4" t="s">
        <v>4</v>
      </c>
      <c r="I28" s="4" t="s">
        <v>4</v>
      </c>
      <c r="J28" s="5" t="s">
        <v>78</v>
      </c>
      <c r="K28" s="6">
        <v>162073</v>
      </c>
      <c r="L28" s="4" t="s">
        <v>6</v>
      </c>
      <c r="M28" s="4" t="s">
        <v>6</v>
      </c>
      <c r="N28" s="4" t="s">
        <v>6</v>
      </c>
      <c r="O28" s="4">
        <v>2.33</v>
      </c>
      <c r="P28" s="9">
        <f t="shared" si="0"/>
        <v>3.42</v>
      </c>
      <c r="Q28" s="9">
        <f t="shared" si="1"/>
        <v>1.9</v>
      </c>
      <c r="R28" s="9">
        <f>P28-O28</f>
        <v>1.0899999999999999</v>
      </c>
    </row>
    <row r="29" spans="1:18">
      <c r="A29" s="1">
        <v>96383177</v>
      </c>
      <c r="B29" s="2" t="s">
        <v>79</v>
      </c>
      <c r="C29" s="1" t="s">
        <v>1</v>
      </c>
      <c r="D29" s="7" t="s">
        <v>80</v>
      </c>
      <c r="E29" s="7">
        <v>0.19</v>
      </c>
      <c r="F29" s="1" t="s">
        <v>3</v>
      </c>
      <c r="G29" s="3">
        <v>162131</v>
      </c>
      <c r="H29" s="1" t="s">
        <v>4</v>
      </c>
      <c r="I29" s="1" t="s">
        <v>4</v>
      </c>
      <c r="J29" s="2" t="s">
        <v>81</v>
      </c>
      <c r="K29" s="3">
        <v>162078</v>
      </c>
      <c r="L29" s="1" t="s">
        <v>6</v>
      </c>
      <c r="M29" s="1" t="s">
        <v>6</v>
      </c>
      <c r="N29" s="1" t="s">
        <v>6</v>
      </c>
      <c r="O29" s="1">
        <v>6.88</v>
      </c>
      <c r="P29" s="9">
        <f t="shared" si="0"/>
        <v>10.069999999999999</v>
      </c>
      <c r="Q29" s="9">
        <f t="shared" si="1"/>
        <v>5.3</v>
      </c>
      <c r="R29" s="9">
        <f>P29-O29</f>
        <v>3.1899999999999986</v>
      </c>
    </row>
    <row r="30" spans="1:18">
      <c r="A30" s="4">
        <v>96383441</v>
      </c>
      <c r="B30" s="5" t="s">
        <v>82</v>
      </c>
      <c r="C30" s="4" t="s">
        <v>1</v>
      </c>
      <c r="D30" s="8" t="s">
        <v>52</v>
      </c>
      <c r="E30" s="8">
        <v>0.15</v>
      </c>
      <c r="F30" s="4" t="s">
        <v>3</v>
      </c>
      <c r="G30" s="6">
        <v>162124</v>
      </c>
      <c r="H30" s="4" t="s">
        <v>4</v>
      </c>
      <c r="I30" s="4" t="s">
        <v>4</v>
      </c>
      <c r="J30" s="5" t="s">
        <v>83</v>
      </c>
      <c r="K30" s="6">
        <v>162110</v>
      </c>
      <c r="L30" s="4" t="s">
        <v>6</v>
      </c>
      <c r="M30" s="4" t="s">
        <v>6</v>
      </c>
      <c r="N30" s="4" t="s">
        <v>6</v>
      </c>
      <c r="O30" s="4">
        <v>1.43</v>
      </c>
      <c r="P30" s="9">
        <f t="shared" si="0"/>
        <v>2.1</v>
      </c>
      <c r="Q30" s="9">
        <f t="shared" si="1"/>
        <v>1.4</v>
      </c>
      <c r="R30" s="9">
        <f>P30-O30</f>
        <v>0.67000000000000015</v>
      </c>
    </row>
    <row r="31" spans="1:18">
      <c r="A31" s="1">
        <v>96383448</v>
      </c>
      <c r="B31" s="2" t="s">
        <v>84</v>
      </c>
      <c r="C31" s="1" t="s">
        <v>1</v>
      </c>
      <c r="D31" s="7" t="s">
        <v>54</v>
      </c>
      <c r="E31" s="7">
        <v>0.16</v>
      </c>
      <c r="F31" s="1" t="s">
        <v>3</v>
      </c>
      <c r="G31" s="3">
        <v>162118</v>
      </c>
      <c r="H31" s="1" t="s">
        <v>4</v>
      </c>
      <c r="I31" s="1" t="s">
        <v>4</v>
      </c>
      <c r="J31" s="2" t="s">
        <v>85</v>
      </c>
      <c r="K31" s="3">
        <v>162110</v>
      </c>
      <c r="L31" s="1" t="s">
        <v>6</v>
      </c>
      <c r="M31" s="1" t="s">
        <v>6</v>
      </c>
      <c r="N31" s="1" t="s">
        <v>6</v>
      </c>
      <c r="O31" s="1">
        <v>0.87</v>
      </c>
      <c r="P31" s="9">
        <f t="shared" si="0"/>
        <v>1.28</v>
      </c>
      <c r="Q31" s="9">
        <f t="shared" si="1"/>
        <v>0.8</v>
      </c>
      <c r="R31" s="9">
        <f>P31-O31</f>
        <v>0.41000000000000003</v>
      </c>
    </row>
    <row r="32" spans="1:18">
      <c r="A32" s="4">
        <v>96383449</v>
      </c>
      <c r="B32" s="5" t="s">
        <v>86</v>
      </c>
      <c r="C32" s="4" t="s">
        <v>1</v>
      </c>
      <c r="D32" s="8" t="s">
        <v>74</v>
      </c>
      <c r="E32" s="8">
        <v>0.17</v>
      </c>
      <c r="F32" s="4" t="s">
        <v>3</v>
      </c>
      <c r="G32" s="6">
        <v>162113</v>
      </c>
      <c r="H32" s="4" t="s">
        <v>4</v>
      </c>
      <c r="I32" s="4" t="s">
        <v>4</v>
      </c>
      <c r="J32" s="5" t="s">
        <v>87</v>
      </c>
      <c r="K32" s="6">
        <v>162110</v>
      </c>
      <c r="L32" s="4" t="s">
        <v>6</v>
      </c>
      <c r="M32" s="4" t="s">
        <v>6</v>
      </c>
      <c r="N32" s="4" t="s">
        <v>6</v>
      </c>
      <c r="O32" s="4">
        <v>0.35</v>
      </c>
      <c r="P32" s="9">
        <f t="shared" si="0"/>
        <v>0.51</v>
      </c>
      <c r="Q32" s="9">
        <f t="shared" si="1"/>
        <v>0.3</v>
      </c>
      <c r="R32" s="9">
        <f>P32-O32</f>
        <v>0.16000000000000003</v>
      </c>
    </row>
    <row r="33" spans="1:18">
      <c r="A33" s="1">
        <v>96383450</v>
      </c>
      <c r="B33" s="2" t="s">
        <v>88</v>
      </c>
      <c r="C33" s="1" t="s">
        <v>1</v>
      </c>
      <c r="D33" s="7" t="s">
        <v>77</v>
      </c>
      <c r="E33" s="7">
        <v>0.18</v>
      </c>
      <c r="F33" s="1" t="s">
        <v>3</v>
      </c>
      <c r="G33" s="3">
        <v>162123</v>
      </c>
      <c r="H33" s="1" t="s">
        <v>4</v>
      </c>
      <c r="I33" s="1" t="s">
        <v>4</v>
      </c>
      <c r="J33" s="2" t="s">
        <v>89</v>
      </c>
      <c r="K33" s="3">
        <v>162110</v>
      </c>
      <c r="L33" s="1" t="s">
        <v>6</v>
      </c>
      <c r="M33" s="1" t="s">
        <v>6</v>
      </c>
      <c r="N33" s="1" t="s">
        <v>6</v>
      </c>
      <c r="O33" s="1">
        <v>1.6</v>
      </c>
      <c r="P33" s="9">
        <f t="shared" si="0"/>
        <v>2.34</v>
      </c>
      <c r="Q33" s="9">
        <f t="shared" si="1"/>
        <v>1.3</v>
      </c>
      <c r="R33" s="9">
        <f>P33-O33</f>
        <v>0.73999999999999977</v>
      </c>
    </row>
    <row r="34" spans="1:18">
      <c r="A34" s="4">
        <v>96383458</v>
      </c>
      <c r="B34" s="5" t="s">
        <v>90</v>
      </c>
      <c r="C34" s="4" t="s">
        <v>1</v>
      </c>
      <c r="D34" s="8" t="s">
        <v>80</v>
      </c>
      <c r="E34" s="8">
        <v>0.19</v>
      </c>
      <c r="F34" s="4" t="s">
        <v>3</v>
      </c>
      <c r="G34" s="6">
        <v>162115</v>
      </c>
      <c r="H34" s="4" t="s">
        <v>4</v>
      </c>
      <c r="I34" s="4" t="s">
        <v>4</v>
      </c>
      <c r="J34" s="5" t="s">
        <v>91</v>
      </c>
      <c r="K34" s="6">
        <v>162115</v>
      </c>
      <c r="L34" s="4" t="s">
        <v>6</v>
      </c>
      <c r="M34" s="4" t="s">
        <v>6</v>
      </c>
      <c r="N34" s="4" t="s">
        <v>6</v>
      </c>
      <c r="O34" s="4">
        <v>0</v>
      </c>
      <c r="P34" s="9">
        <f t="shared" si="0"/>
        <v>0</v>
      </c>
      <c r="Q34" s="9">
        <f t="shared" si="1"/>
        <v>0</v>
      </c>
      <c r="R34" s="9">
        <f>P34-O34</f>
        <v>0</v>
      </c>
    </row>
    <row r="35" spans="1:18">
      <c r="A35" s="1">
        <v>96386761</v>
      </c>
      <c r="B35" s="2" t="s">
        <v>92</v>
      </c>
      <c r="C35" s="1" t="s">
        <v>1</v>
      </c>
      <c r="D35" s="7" t="s">
        <v>52</v>
      </c>
      <c r="E35" s="7">
        <v>0.15</v>
      </c>
      <c r="F35" s="1" t="s">
        <v>3</v>
      </c>
      <c r="G35" s="3">
        <v>162277</v>
      </c>
      <c r="H35" s="1" t="s">
        <v>4</v>
      </c>
      <c r="I35" s="1" t="s">
        <v>4</v>
      </c>
      <c r="J35" s="2" t="s">
        <v>93</v>
      </c>
      <c r="K35" s="3">
        <v>162310</v>
      </c>
      <c r="L35" s="1" t="s">
        <v>6</v>
      </c>
      <c r="M35" s="1" t="s">
        <v>6</v>
      </c>
      <c r="N35" s="1" t="s">
        <v>6</v>
      </c>
      <c r="O35" s="1">
        <v>-3.38</v>
      </c>
      <c r="P35" s="9">
        <f t="shared" si="0"/>
        <v>-4.9499999999999993</v>
      </c>
      <c r="Q35" s="9">
        <f t="shared" si="1"/>
        <v>-3.3</v>
      </c>
      <c r="R35" s="9">
        <f>P35-O35</f>
        <v>-1.5699999999999994</v>
      </c>
    </row>
    <row r="36" spans="1:18">
      <c r="A36" s="4">
        <v>96387164</v>
      </c>
      <c r="B36" s="5" t="s">
        <v>94</v>
      </c>
      <c r="C36" s="4" t="s">
        <v>1</v>
      </c>
      <c r="D36" s="8" t="s">
        <v>95</v>
      </c>
      <c r="E36" s="8">
        <v>0.02</v>
      </c>
      <c r="F36" s="4" t="s">
        <v>3</v>
      </c>
      <c r="G36" s="6">
        <v>162481</v>
      </c>
      <c r="H36" s="4" t="s">
        <v>4</v>
      </c>
      <c r="I36" s="4" t="s">
        <v>4</v>
      </c>
      <c r="J36" s="5" t="s">
        <v>96</v>
      </c>
      <c r="K36" s="6">
        <v>162491</v>
      </c>
      <c r="L36" s="4" t="s">
        <v>6</v>
      </c>
      <c r="M36" s="4" t="s">
        <v>6</v>
      </c>
      <c r="N36" s="4" t="s">
        <v>6</v>
      </c>
      <c r="O36" s="4">
        <v>-0.14000000000000001</v>
      </c>
      <c r="P36" s="9">
        <f t="shared" si="0"/>
        <v>-0.2</v>
      </c>
      <c r="Q36" s="9">
        <f t="shared" si="1"/>
        <v>-1</v>
      </c>
      <c r="R36" s="9">
        <f>P36-O36</f>
        <v>-0.06</v>
      </c>
    </row>
    <row r="37" spans="1:18">
      <c r="A37" s="1">
        <v>96387451</v>
      </c>
      <c r="B37" s="2" t="s">
        <v>97</v>
      </c>
      <c r="C37" s="1" t="s">
        <v>1</v>
      </c>
      <c r="D37" s="7" t="s">
        <v>98</v>
      </c>
      <c r="E37" s="7">
        <v>0.03</v>
      </c>
      <c r="F37" s="1" t="s">
        <v>3</v>
      </c>
      <c r="G37" s="3">
        <v>162554</v>
      </c>
      <c r="H37" s="1" t="s">
        <v>4</v>
      </c>
      <c r="I37" s="1" t="s">
        <v>4</v>
      </c>
      <c r="J37" s="2" t="s">
        <v>99</v>
      </c>
      <c r="K37" s="3">
        <v>162542</v>
      </c>
      <c r="L37" s="1" t="s">
        <v>6</v>
      </c>
      <c r="M37" s="1" t="s">
        <v>6</v>
      </c>
      <c r="N37" s="1" t="s">
        <v>6</v>
      </c>
      <c r="O37" s="1">
        <v>0.25</v>
      </c>
      <c r="P37" s="9">
        <f t="shared" si="0"/>
        <v>0.36</v>
      </c>
      <c r="Q37" s="9">
        <f t="shared" si="1"/>
        <v>1.2</v>
      </c>
      <c r="R37" s="9">
        <f>P37-O37</f>
        <v>0.10999999999999999</v>
      </c>
    </row>
    <row r="38" spans="1:18">
      <c r="A38" s="4">
        <v>96387908</v>
      </c>
      <c r="B38" s="5" t="s">
        <v>100</v>
      </c>
      <c r="C38" s="4" t="s">
        <v>1</v>
      </c>
      <c r="D38" s="8" t="s">
        <v>19</v>
      </c>
      <c r="E38" s="8">
        <v>0.04</v>
      </c>
      <c r="F38" s="4" t="s">
        <v>3</v>
      </c>
      <c r="G38" s="6">
        <v>162511</v>
      </c>
      <c r="H38" s="4" t="s">
        <v>4</v>
      </c>
      <c r="I38" s="4" t="s">
        <v>4</v>
      </c>
      <c r="J38" s="5" t="s">
        <v>101</v>
      </c>
      <c r="K38" s="6">
        <v>162504</v>
      </c>
      <c r="L38" s="4" t="s">
        <v>6</v>
      </c>
      <c r="M38" s="4" t="s">
        <v>6</v>
      </c>
      <c r="N38" s="4" t="s">
        <v>6</v>
      </c>
      <c r="O38" s="4">
        <v>0.19</v>
      </c>
      <c r="P38" s="9">
        <f t="shared" si="0"/>
        <v>0.27999999999999997</v>
      </c>
      <c r="Q38" s="9">
        <f t="shared" si="1"/>
        <v>0.7</v>
      </c>
      <c r="R38" s="9">
        <f>P38-O38</f>
        <v>8.9999999999999969E-2</v>
      </c>
    </row>
    <row r="39" spans="1:18">
      <c r="A39" s="1">
        <v>96387914</v>
      </c>
      <c r="B39" s="2" t="s">
        <v>102</v>
      </c>
      <c r="C39" s="1" t="s">
        <v>1</v>
      </c>
      <c r="D39" s="7" t="s">
        <v>54</v>
      </c>
      <c r="E39" s="7">
        <v>0.16</v>
      </c>
      <c r="F39" s="1" t="s">
        <v>3</v>
      </c>
      <c r="G39" s="3">
        <v>162511</v>
      </c>
      <c r="H39" s="1" t="s">
        <v>4</v>
      </c>
      <c r="I39" s="1" t="s">
        <v>4</v>
      </c>
      <c r="J39" s="2" t="s">
        <v>103</v>
      </c>
      <c r="K39" s="3">
        <v>162512</v>
      </c>
      <c r="L39" s="1" t="s">
        <v>6</v>
      </c>
      <c r="M39" s="1" t="s">
        <v>6</v>
      </c>
      <c r="N39" s="1" t="s">
        <v>6</v>
      </c>
      <c r="O39" s="1">
        <v>-0.11</v>
      </c>
      <c r="P39" s="9">
        <f t="shared" si="0"/>
        <v>-0.16</v>
      </c>
      <c r="Q39" s="9">
        <f t="shared" si="1"/>
        <v>-0.1</v>
      </c>
      <c r="R39" s="9">
        <f>P39-O39</f>
        <v>-0.05</v>
      </c>
    </row>
    <row r="40" spans="1:18">
      <c r="A40" s="4">
        <v>96387925</v>
      </c>
      <c r="B40" s="5" t="s">
        <v>104</v>
      </c>
      <c r="C40" s="4" t="s">
        <v>1</v>
      </c>
      <c r="D40" s="8" t="s">
        <v>74</v>
      </c>
      <c r="E40" s="8">
        <v>0.17</v>
      </c>
      <c r="F40" s="4" t="s">
        <v>3</v>
      </c>
      <c r="G40" s="6">
        <v>162512</v>
      </c>
      <c r="H40" s="4" t="s">
        <v>4</v>
      </c>
      <c r="I40" s="4" t="s">
        <v>4</v>
      </c>
      <c r="J40" s="5" t="s">
        <v>105</v>
      </c>
      <c r="K40" s="6">
        <v>162512</v>
      </c>
      <c r="L40" s="4" t="s">
        <v>6</v>
      </c>
      <c r="M40" s="4" t="s">
        <v>6</v>
      </c>
      <c r="N40" s="4" t="s">
        <v>6</v>
      </c>
      <c r="O40" s="4">
        <v>0</v>
      </c>
      <c r="P40" s="9">
        <f t="shared" si="0"/>
        <v>0</v>
      </c>
      <c r="Q40" s="9">
        <f t="shared" si="1"/>
        <v>0</v>
      </c>
      <c r="R40" s="9">
        <f>P40-O40</f>
        <v>0</v>
      </c>
    </row>
    <row r="41" spans="1:18">
      <c r="A41" s="1">
        <v>96390027</v>
      </c>
      <c r="B41" s="2" t="s">
        <v>106</v>
      </c>
      <c r="C41" s="1" t="s">
        <v>1</v>
      </c>
      <c r="D41" s="7" t="s">
        <v>77</v>
      </c>
      <c r="E41" s="7">
        <v>0.18</v>
      </c>
      <c r="F41" s="1" t="s">
        <v>3</v>
      </c>
      <c r="G41" s="3">
        <v>162825</v>
      </c>
      <c r="H41" s="1" t="s">
        <v>4</v>
      </c>
      <c r="I41" s="1" t="s">
        <v>4</v>
      </c>
      <c r="J41" s="2" t="s">
        <v>107</v>
      </c>
      <c r="K41" s="3">
        <v>162668</v>
      </c>
      <c r="L41" s="1" t="s">
        <v>6</v>
      </c>
      <c r="M41" s="1" t="s">
        <v>6</v>
      </c>
      <c r="N41" s="1" t="s">
        <v>6</v>
      </c>
      <c r="O41" s="1">
        <v>19.25</v>
      </c>
      <c r="P41" s="9">
        <f t="shared" si="0"/>
        <v>28.259999999999998</v>
      </c>
      <c r="Q41" s="9">
        <f t="shared" si="1"/>
        <v>15.7</v>
      </c>
      <c r="R41" s="9">
        <f>P41-O41</f>
        <v>9.009999999999998</v>
      </c>
    </row>
    <row r="42" spans="1:18">
      <c r="A42" s="4">
        <v>96391058</v>
      </c>
      <c r="B42" s="5" t="s">
        <v>108</v>
      </c>
      <c r="C42" s="4" t="s">
        <v>1</v>
      </c>
      <c r="D42" s="8" t="s">
        <v>77</v>
      </c>
      <c r="E42" s="8">
        <v>0.18</v>
      </c>
      <c r="F42" s="4" t="s">
        <v>3</v>
      </c>
      <c r="G42" s="6">
        <v>162627</v>
      </c>
      <c r="H42" s="4" t="s">
        <v>4</v>
      </c>
      <c r="I42" s="4" t="s">
        <v>4</v>
      </c>
      <c r="J42" s="5" t="s">
        <v>109</v>
      </c>
      <c r="K42" s="6">
        <v>162617</v>
      </c>
      <c r="L42" s="4" t="s">
        <v>6</v>
      </c>
      <c r="M42" s="4" t="s">
        <v>6</v>
      </c>
      <c r="N42" s="4" t="s">
        <v>6</v>
      </c>
      <c r="O42" s="4">
        <v>1.23</v>
      </c>
      <c r="P42" s="9">
        <f t="shared" si="0"/>
        <v>1.7999999999999998</v>
      </c>
      <c r="Q42" s="9">
        <f t="shared" si="1"/>
        <v>1</v>
      </c>
      <c r="R42" s="9">
        <f>P42-O42</f>
        <v>0.56999999999999984</v>
      </c>
    </row>
    <row r="43" spans="1:18">
      <c r="A43" s="1">
        <v>96391424</v>
      </c>
      <c r="B43" s="2" t="s">
        <v>110</v>
      </c>
      <c r="C43" s="1" t="s">
        <v>1</v>
      </c>
      <c r="D43" s="7" t="s">
        <v>80</v>
      </c>
      <c r="E43" s="7">
        <v>0.19</v>
      </c>
      <c r="F43" s="1" t="s">
        <v>3</v>
      </c>
      <c r="G43" s="3">
        <v>162722</v>
      </c>
      <c r="H43" s="1" t="s">
        <v>4</v>
      </c>
      <c r="I43" s="1" t="s">
        <v>4</v>
      </c>
      <c r="J43" s="2" t="s">
        <v>111</v>
      </c>
      <c r="K43" s="3">
        <v>162648</v>
      </c>
      <c r="L43" s="1" t="s">
        <v>6</v>
      </c>
      <c r="M43" s="1" t="s">
        <v>6</v>
      </c>
      <c r="N43" s="1" t="s">
        <v>6</v>
      </c>
      <c r="O43" s="1">
        <v>9.57</v>
      </c>
      <c r="P43" s="9">
        <f t="shared" si="0"/>
        <v>14.060000000000002</v>
      </c>
      <c r="Q43" s="9">
        <f t="shared" si="1"/>
        <v>7.4</v>
      </c>
      <c r="R43" s="9">
        <f>P43-O43</f>
        <v>4.490000000000002</v>
      </c>
    </row>
    <row r="44" spans="1:18">
      <c r="A44" s="4">
        <v>96392367</v>
      </c>
      <c r="B44" s="5" t="s">
        <v>112</v>
      </c>
      <c r="C44" s="4" t="s">
        <v>1</v>
      </c>
      <c r="D44" s="8" t="s">
        <v>80</v>
      </c>
      <c r="E44" s="8">
        <v>0.19</v>
      </c>
      <c r="F44" s="4" t="s">
        <v>3</v>
      </c>
      <c r="G44" s="6">
        <v>162642</v>
      </c>
      <c r="H44" s="4" t="s">
        <v>4</v>
      </c>
      <c r="I44" s="4" t="s">
        <v>4</v>
      </c>
      <c r="J44" s="5" t="s">
        <v>113</v>
      </c>
      <c r="K44" s="6">
        <v>162617</v>
      </c>
      <c r="L44" s="4" t="s">
        <v>6</v>
      </c>
      <c r="M44" s="4" t="s">
        <v>6</v>
      </c>
      <c r="N44" s="4" t="s">
        <v>6</v>
      </c>
      <c r="O44" s="4">
        <v>3.23</v>
      </c>
      <c r="P44" s="9">
        <f t="shared" si="0"/>
        <v>4.75</v>
      </c>
      <c r="Q44" s="9">
        <f t="shared" si="1"/>
        <v>2.5</v>
      </c>
      <c r="R44" s="9">
        <f>P44-O44</f>
        <v>1.52</v>
      </c>
    </row>
    <row r="45" spans="1:18">
      <c r="A45" s="1">
        <v>96392992</v>
      </c>
      <c r="B45" s="2" t="s">
        <v>114</v>
      </c>
      <c r="C45" s="1" t="s">
        <v>1</v>
      </c>
      <c r="D45" s="7" t="s">
        <v>2</v>
      </c>
      <c r="E45" s="7">
        <v>0.21</v>
      </c>
      <c r="F45" s="1" t="s">
        <v>3</v>
      </c>
      <c r="G45" s="3">
        <v>162787</v>
      </c>
      <c r="H45" s="1" t="s">
        <v>4</v>
      </c>
      <c r="I45" s="1" t="s">
        <v>4</v>
      </c>
      <c r="J45" s="2" t="s">
        <v>115</v>
      </c>
      <c r="K45" s="3">
        <v>162659</v>
      </c>
      <c r="L45" s="1" t="s">
        <v>6</v>
      </c>
      <c r="M45" s="1" t="s">
        <v>6</v>
      </c>
      <c r="N45" s="1" t="s">
        <v>6</v>
      </c>
      <c r="O45" s="1">
        <v>18.329999999999998</v>
      </c>
      <c r="P45" s="9">
        <f t="shared" si="0"/>
        <v>26.880000000000003</v>
      </c>
      <c r="Q45" s="9">
        <f t="shared" si="1"/>
        <v>12.8</v>
      </c>
      <c r="R45" s="9">
        <f>P45-O45</f>
        <v>8.5500000000000043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Helio</dc:creator>
  <cp:lastModifiedBy>Helio</cp:lastModifiedBy>
  <dcterms:created xsi:type="dcterms:W3CDTF">2019-12-19T13:20:13Z</dcterms:created>
  <dcterms:modified xsi:type="dcterms:W3CDTF">2019-12-19T14:06:50Z</dcterms:modified>
</cp:coreProperties>
</file>