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#1 Forex\"/>
    </mc:Choice>
  </mc:AlternateContent>
  <bookViews>
    <workbookView xWindow="0" yWindow="0" windowWidth="28800" windowHeight="1218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" i="1" l="1"/>
  <c r="U5" i="1" s="1"/>
  <c r="F5" i="1"/>
  <c r="J4" i="1"/>
  <c r="F3" i="1"/>
  <c r="S5" i="1" l="1"/>
  <c r="Q6" i="1" s="1"/>
  <c r="R6" i="1" l="1"/>
  <c r="U6" i="1" s="1"/>
  <c r="S6" i="1" l="1"/>
  <c r="Q7" i="1" s="1"/>
  <c r="R7" i="1" l="1"/>
  <c r="U7" i="1" s="1"/>
  <c r="S7" i="1"/>
  <c r="Q8" i="1" s="1"/>
  <c r="R8" i="1" l="1"/>
  <c r="U8" i="1" s="1"/>
  <c r="S8" i="1" l="1"/>
  <c r="Q9" i="1" s="1"/>
  <c r="R9" i="1" l="1"/>
  <c r="U9" i="1" s="1"/>
  <c r="S9" i="1"/>
  <c r="Q10" i="1" s="1"/>
  <c r="S10" i="1" l="1"/>
  <c r="Q11" i="1" s="1"/>
  <c r="R10" i="1"/>
  <c r="U10" i="1" s="1"/>
  <c r="S11" i="1" l="1"/>
  <c r="Q12" i="1" s="1"/>
  <c r="R11" i="1"/>
  <c r="U11" i="1" s="1"/>
  <c r="R12" i="1" l="1"/>
  <c r="U12" i="1" s="1"/>
  <c r="S12" i="1"/>
  <c r="Q13" i="1" s="1"/>
  <c r="R13" i="1" l="1"/>
  <c r="U13" i="1" s="1"/>
  <c r="S13" i="1" l="1"/>
  <c r="Q14" i="1" s="1"/>
  <c r="R14" i="1" l="1"/>
  <c r="U14" i="1" s="1"/>
  <c r="S14" i="1" l="1"/>
  <c r="Q15" i="1" s="1"/>
  <c r="R15" i="1" l="1"/>
  <c r="U15" i="1" s="1"/>
  <c r="S15" i="1" l="1"/>
  <c r="Q16" i="1" s="1"/>
  <c r="R16" i="1" l="1"/>
  <c r="U16" i="1" s="1"/>
  <c r="S16" i="1" l="1"/>
  <c r="Q17" i="1" s="1"/>
  <c r="R17" i="1" l="1"/>
  <c r="U17" i="1" s="1"/>
  <c r="S17" i="1" l="1"/>
  <c r="Q18" i="1" s="1"/>
  <c r="R18" i="1" l="1"/>
  <c r="U18" i="1" s="1"/>
  <c r="S18" i="1" l="1"/>
  <c r="Q19" i="1" s="1"/>
  <c r="R19" i="1" l="1"/>
  <c r="U19" i="1" s="1"/>
  <c r="S19" i="1" l="1"/>
  <c r="Q20" i="1" s="1"/>
  <c r="S20" i="1" l="1"/>
  <c r="Q21" i="1" s="1"/>
  <c r="R20" i="1"/>
  <c r="U20" i="1" s="1"/>
  <c r="R21" i="1" l="1"/>
  <c r="U21" i="1" s="1"/>
  <c r="S21" i="1" l="1"/>
  <c r="Q22" i="1" s="1"/>
  <c r="R22" i="1" l="1"/>
  <c r="U22" i="1" s="1"/>
  <c r="S22" i="1" l="1"/>
  <c r="Q23" i="1" s="1"/>
  <c r="R23" i="1" l="1"/>
  <c r="U23" i="1" s="1"/>
  <c r="S23" i="1" l="1"/>
  <c r="Q24" i="1" s="1"/>
  <c r="R24" i="1" l="1"/>
  <c r="U24" i="1" s="1"/>
  <c r="S24" i="1" l="1"/>
  <c r="Q25" i="1" s="1"/>
  <c r="R25" i="1" l="1"/>
  <c r="U25" i="1" s="1"/>
  <c r="S25" i="1" l="1"/>
  <c r="Q26" i="1" s="1"/>
  <c r="S26" i="1" l="1"/>
  <c r="Q27" i="1" s="1"/>
  <c r="R26" i="1"/>
  <c r="U26" i="1" s="1"/>
  <c r="R27" i="1" l="1"/>
  <c r="U27" i="1" s="1"/>
  <c r="S27" i="1" l="1"/>
  <c r="Q28" i="1" s="1"/>
  <c r="R28" i="1" l="1"/>
  <c r="U28" i="1" s="1"/>
  <c r="S28" i="1" l="1"/>
  <c r="Q29" i="1" s="1"/>
  <c r="R29" i="1" l="1"/>
  <c r="U29" i="1" s="1"/>
  <c r="S29" i="1" l="1"/>
  <c r="Q30" i="1" s="1"/>
  <c r="R30" i="1" l="1"/>
  <c r="U30" i="1" s="1"/>
  <c r="S30" i="1" l="1"/>
  <c r="Q31" i="1" s="1"/>
  <c r="R31" i="1" l="1"/>
  <c r="U31" i="1" s="1"/>
  <c r="S31" i="1" l="1"/>
  <c r="Q32" i="1" s="1"/>
  <c r="S32" i="1" l="1"/>
  <c r="Q33" i="1" s="1"/>
  <c r="R32" i="1"/>
  <c r="U32" i="1" s="1"/>
  <c r="R33" i="1" l="1"/>
  <c r="U33" i="1" s="1"/>
  <c r="S33" i="1" l="1"/>
  <c r="Q34" i="1" s="1"/>
  <c r="R34" i="1" l="1"/>
  <c r="U34" i="1" s="1"/>
  <c r="S34" i="1" l="1"/>
  <c r="Q35" i="1" s="1"/>
  <c r="R35" i="1" l="1"/>
  <c r="U35" i="1" s="1"/>
  <c r="S35" i="1" l="1"/>
  <c r="Q36" i="1" s="1"/>
  <c r="R36" i="1" l="1"/>
  <c r="U36" i="1" s="1"/>
  <c r="S36" i="1" l="1"/>
  <c r="Q37" i="1" s="1"/>
  <c r="S37" i="1" l="1"/>
  <c r="Q38" i="1" s="1"/>
  <c r="R37" i="1"/>
  <c r="U37" i="1" s="1"/>
  <c r="S38" i="1" l="1"/>
  <c r="Q39" i="1" s="1"/>
  <c r="R38" i="1"/>
  <c r="U38" i="1" s="1"/>
  <c r="S39" i="1" l="1"/>
  <c r="Q40" i="1" s="1"/>
  <c r="R39" i="1"/>
  <c r="U39" i="1" s="1"/>
  <c r="R40" i="1" l="1"/>
  <c r="U40" i="1" s="1"/>
  <c r="S40" i="1" l="1"/>
  <c r="Q41" i="1" s="1"/>
  <c r="R41" i="1" l="1"/>
  <c r="U41" i="1" s="1"/>
  <c r="S41" i="1" l="1"/>
  <c r="Q42" i="1" s="1"/>
  <c r="R42" i="1" l="1"/>
  <c r="U42" i="1" s="1"/>
  <c r="S42" i="1" l="1"/>
  <c r="Q43" i="1" s="1"/>
  <c r="S43" i="1" l="1"/>
  <c r="Q44" i="1" s="1"/>
  <c r="R43" i="1"/>
  <c r="U43" i="1" s="1"/>
  <c r="R44" i="1" l="1"/>
  <c r="U44" i="1" s="1"/>
  <c r="S44" i="1" l="1"/>
  <c r="Q45" i="1" s="1"/>
  <c r="R45" i="1" l="1"/>
  <c r="U45" i="1" s="1"/>
  <c r="S45" i="1" l="1"/>
  <c r="Q46" i="1" s="1"/>
  <c r="R46" i="1" l="1"/>
  <c r="U46" i="1" s="1"/>
  <c r="S46" i="1" l="1"/>
  <c r="Q47" i="1" s="1"/>
  <c r="S47" i="1" l="1"/>
  <c r="Q48" i="1" s="1"/>
  <c r="R47" i="1"/>
  <c r="U47" i="1" s="1"/>
  <c r="S48" i="1" l="1"/>
  <c r="Q49" i="1" s="1"/>
  <c r="R48" i="1"/>
  <c r="U48" i="1" s="1"/>
  <c r="R49" i="1" l="1"/>
  <c r="U49" i="1" s="1"/>
  <c r="S49" i="1" l="1"/>
  <c r="Q50" i="1" s="1"/>
  <c r="R50" i="1" l="1"/>
  <c r="U50" i="1" s="1"/>
  <c r="S50" i="1" l="1"/>
  <c r="Q51" i="1" s="1"/>
  <c r="S51" i="1" l="1"/>
  <c r="Q52" i="1" s="1"/>
  <c r="R51" i="1"/>
  <c r="U51" i="1" s="1"/>
  <c r="R52" i="1" l="1"/>
  <c r="U52" i="1" s="1"/>
  <c r="S52" i="1" l="1"/>
  <c r="Q53" i="1" s="1"/>
  <c r="R53" i="1" l="1"/>
  <c r="U53" i="1" s="1"/>
  <c r="S53" i="1" l="1"/>
  <c r="Q54" i="1" s="1"/>
  <c r="R54" i="1" l="1"/>
  <c r="U54" i="1" s="1"/>
  <c r="S54" i="1" l="1"/>
  <c r="Q55" i="1" s="1"/>
  <c r="R55" i="1" l="1"/>
  <c r="U55" i="1" s="1"/>
  <c r="S55" i="1" l="1"/>
  <c r="Q56" i="1" s="1"/>
  <c r="R56" i="1" l="1"/>
  <c r="U56" i="1" s="1"/>
  <c r="S56" i="1" l="1"/>
  <c r="Q57" i="1" s="1"/>
  <c r="R57" i="1" l="1"/>
  <c r="U57" i="1" s="1"/>
  <c r="S57" i="1" l="1"/>
  <c r="Q58" i="1" s="1"/>
  <c r="R58" i="1" l="1"/>
  <c r="U58" i="1" s="1"/>
  <c r="S58" i="1" l="1"/>
  <c r="Q59" i="1" s="1"/>
  <c r="R59" i="1" l="1"/>
  <c r="U59" i="1" s="1"/>
  <c r="S59" i="1" l="1"/>
  <c r="Q60" i="1" s="1"/>
  <c r="R60" i="1" l="1"/>
  <c r="U60" i="1" s="1"/>
  <c r="S60" i="1" l="1"/>
  <c r="Q61" i="1" s="1"/>
  <c r="R61" i="1" l="1"/>
  <c r="U61" i="1" s="1"/>
  <c r="S61" i="1" l="1"/>
  <c r="Q62" i="1" s="1"/>
  <c r="S62" i="1" l="1"/>
  <c r="Q63" i="1" s="1"/>
  <c r="R62" i="1"/>
  <c r="U62" i="1" s="1"/>
  <c r="S63" i="1" l="1"/>
  <c r="Q64" i="1" s="1"/>
  <c r="R63" i="1"/>
  <c r="U63" i="1" s="1"/>
  <c r="S64" i="1" l="1"/>
  <c r="Q65" i="1" s="1"/>
  <c r="R64" i="1"/>
  <c r="U64" i="1" s="1"/>
  <c r="R65" i="1" l="1"/>
  <c r="U65" i="1" s="1"/>
  <c r="S65" i="1" l="1"/>
  <c r="Q66" i="1" s="1"/>
  <c r="R66" i="1" l="1"/>
  <c r="U66" i="1" s="1"/>
  <c r="S66" i="1" l="1"/>
  <c r="Q67" i="1" s="1"/>
  <c r="R67" i="1" l="1"/>
  <c r="U67" i="1" s="1"/>
  <c r="S67" i="1" l="1"/>
  <c r="Q68" i="1" s="1"/>
  <c r="S68" i="1" l="1"/>
  <c r="Q69" i="1" s="1"/>
  <c r="R68" i="1"/>
  <c r="U68" i="1" s="1"/>
  <c r="R69" i="1" l="1"/>
  <c r="U69" i="1" s="1"/>
  <c r="S69" i="1" l="1"/>
  <c r="Q70" i="1" s="1"/>
  <c r="S70" i="1" l="1"/>
  <c r="Q71" i="1" s="1"/>
  <c r="R70" i="1"/>
  <c r="U70" i="1" s="1"/>
  <c r="R71" i="1" l="1"/>
  <c r="U71" i="1" s="1"/>
  <c r="S71" i="1" l="1"/>
  <c r="Q72" i="1" s="1"/>
  <c r="R72" i="1" l="1"/>
  <c r="U72" i="1" s="1"/>
  <c r="S72" i="1" l="1"/>
  <c r="Q73" i="1" s="1"/>
  <c r="R73" i="1" l="1"/>
  <c r="U73" i="1" s="1"/>
  <c r="S73" i="1" l="1"/>
  <c r="Q74" i="1" s="1"/>
  <c r="R74" i="1" l="1"/>
  <c r="U74" i="1" s="1"/>
  <c r="S74" i="1" l="1"/>
  <c r="Q75" i="1" s="1"/>
  <c r="R75" i="1" l="1"/>
  <c r="U75" i="1" s="1"/>
  <c r="S75" i="1" l="1"/>
  <c r="Q76" i="1" s="1"/>
  <c r="R76" i="1" l="1"/>
  <c r="U76" i="1" s="1"/>
  <c r="S76" i="1" l="1"/>
  <c r="Q77" i="1" s="1"/>
  <c r="R77" i="1" l="1"/>
  <c r="U77" i="1" s="1"/>
  <c r="S77" i="1" l="1"/>
  <c r="Q78" i="1" s="1"/>
  <c r="R78" i="1" l="1"/>
  <c r="U78" i="1" s="1"/>
  <c r="S78" i="1" l="1"/>
  <c r="Q79" i="1" s="1"/>
  <c r="R79" i="1" l="1"/>
  <c r="U79" i="1" s="1"/>
  <c r="S79" i="1" l="1"/>
  <c r="Q80" i="1" s="1"/>
  <c r="R80" i="1" l="1"/>
  <c r="U80" i="1" s="1"/>
  <c r="S80" i="1" l="1"/>
  <c r="Q81" i="1" s="1"/>
  <c r="R81" i="1" l="1"/>
  <c r="U81" i="1" s="1"/>
  <c r="S81" i="1" l="1"/>
  <c r="Q82" i="1" s="1"/>
  <c r="S82" i="1" l="1"/>
  <c r="Q83" i="1" s="1"/>
  <c r="R82" i="1"/>
  <c r="U82" i="1" s="1"/>
  <c r="S83" i="1" l="1"/>
  <c r="Q84" i="1" s="1"/>
  <c r="R83" i="1"/>
  <c r="U83" i="1" s="1"/>
  <c r="S84" i="1" l="1"/>
  <c r="Q85" i="1" s="1"/>
  <c r="R84" i="1"/>
  <c r="U84" i="1" s="1"/>
  <c r="R85" i="1" l="1"/>
  <c r="U85" i="1" s="1"/>
  <c r="S85" i="1" l="1"/>
  <c r="Q86" i="1" s="1"/>
  <c r="R86" i="1" l="1"/>
  <c r="U86" i="1" s="1"/>
  <c r="S86" i="1" l="1"/>
  <c r="Q87" i="1" s="1"/>
  <c r="S87" i="1" l="1"/>
  <c r="Q88" i="1" s="1"/>
  <c r="R87" i="1"/>
  <c r="U87" i="1" s="1"/>
  <c r="R88" i="1" l="1"/>
  <c r="U88" i="1" s="1"/>
  <c r="S88" i="1" l="1"/>
  <c r="Q89" i="1" s="1"/>
  <c r="R89" i="1" l="1"/>
  <c r="U89" i="1" s="1"/>
  <c r="S89" i="1" l="1"/>
  <c r="Q90" i="1" s="1"/>
  <c r="R90" i="1" l="1"/>
  <c r="U90" i="1" s="1"/>
  <c r="S90" i="1" l="1"/>
  <c r="Q91" i="1" s="1"/>
  <c r="R91" i="1" l="1"/>
  <c r="U91" i="1" s="1"/>
  <c r="S91" i="1" l="1"/>
  <c r="Q92" i="1" s="1"/>
  <c r="R92" i="1" l="1"/>
  <c r="U92" i="1" s="1"/>
  <c r="S92" i="1" l="1"/>
  <c r="Q93" i="1" s="1"/>
  <c r="R93" i="1" l="1"/>
  <c r="U93" i="1" s="1"/>
  <c r="S93" i="1" l="1"/>
  <c r="Q94" i="1" s="1"/>
  <c r="R94" i="1" l="1"/>
  <c r="U94" i="1" s="1"/>
  <c r="S94" i="1" l="1"/>
  <c r="Q95" i="1" s="1"/>
  <c r="R95" i="1" l="1"/>
  <c r="U95" i="1" s="1"/>
  <c r="S95" i="1" l="1"/>
  <c r="Q96" i="1" s="1"/>
  <c r="R96" i="1" l="1"/>
  <c r="U96" i="1" s="1"/>
  <c r="S96" i="1" l="1"/>
  <c r="Q97" i="1" s="1"/>
  <c r="R97" i="1" l="1"/>
  <c r="U97" i="1" s="1"/>
  <c r="S97" i="1" l="1"/>
  <c r="Q98" i="1" s="1"/>
  <c r="R98" i="1" l="1"/>
  <c r="U98" i="1" s="1"/>
  <c r="S98" i="1" l="1"/>
  <c r="Q99" i="1" s="1"/>
  <c r="R99" i="1" l="1"/>
  <c r="U99" i="1" s="1"/>
  <c r="S99" i="1" l="1"/>
  <c r="Q100" i="1" s="1"/>
  <c r="R100" i="1" l="1"/>
  <c r="U100" i="1" s="1"/>
  <c r="S100" i="1" l="1"/>
  <c r="Q101" i="1" s="1"/>
  <c r="S101" i="1" l="1"/>
  <c r="Q102" i="1" s="1"/>
  <c r="R101" i="1"/>
  <c r="U101" i="1" s="1"/>
  <c r="R102" i="1" l="1"/>
  <c r="U102" i="1" s="1"/>
  <c r="S102" i="1" l="1"/>
  <c r="Q103" i="1" s="1"/>
  <c r="R103" i="1" l="1"/>
  <c r="U103" i="1" s="1"/>
  <c r="S103" i="1" l="1"/>
  <c r="Q104" i="1" s="1"/>
  <c r="R104" i="1" l="1"/>
  <c r="U104" i="1" s="1"/>
  <c r="S104" i="1" l="1"/>
  <c r="Q105" i="1" s="1"/>
  <c r="R105" i="1" l="1"/>
  <c r="U105" i="1" s="1"/>
  <c r="S105" i="1" l="1"/>
  <c r="Q106" i="1" s="1"/>
  <c r="S106" i="1" l="1"/>
  <c r="Q107" i="1" s="1"/>
  <c r="R106" i="1"/>
  <c r="U106" i="1" s="1"/>
  <c r="R107" i="1" l="1"/>
  <c r="U107" i="1" s="1"/>
  <c r="S107" i="1" l="1"/>
  <c r="Q108" i="1" s="1"/>
  <c r="R108" i="1" l="1"/>
  <c r="U108" i="1" s="1"/>
  <c r="S108" i="1" l="1"/>
  <c r="Q109" i="1" s="1"/>
  <c r="R109" i="1" l="1"/>
  <c r="U109" i="1" s="1"/>
  <c r="S109" i="1" l="1"/>
  <c r="Q110" i="1" s="1"/>
  <c r="S110" i="1" l="1"/>
  <c r="Q111" i="1" s="1"/>
  <c r="R110" i="1"/>
  <c r="U110" i="1" s="1"/>
  <c r="R111" i="1" l="1"/>
  <c r="U111" i="1" s="1"/>
  <c r="S111" i="1" l="1"/>
  <c r="Q112" i="1" s="1"/>
  <c r="R112" i="1" l="1"/>
  <c r="U112" i="1" s="1"/>
  <c r="S112" i="1" l="1"/>
  <c r="Q113" i="1" s="1"/>
  <c r="R113" i="1" l="1"/>
  <c r="U113" i="1" s="1"/>
  <c r="S113" i="1" l="1"/>
  <c r="Q114" i="1" s="1"/>
  <c r="R114" i="1" l="1"/>
  <c r="U114" i="1" s="1"/>
  <c r="S114" i="1" l="1"/>
  <c r="Q115" i="1" s="1"/>
  <c r="R115" i="1" l="1"/>
  <c r="U115" i="1" s="1"/>
  <c r="S115" i="1" l="1"/>
  <c r="Q116" i="1" s="1"/>
  <c r="R116" i="1" l="1"/>
  <c r="U116" i="1" s="1"/>
  <c r="S116" i="1" l="1"/>
  <c r="Q117" i="1" s="1"/>
  <c r="R117" i="1" l="1"/>
  <c r="U117" i="1" s="1"/>
  <c r="S117" i="1" l="1"/>
  <c r="Q118" i="1" s="1"/>
  <c r="R118" i="1" l="1"/>
  <c r="U118" i="1" s="1"/>
  <c r="S118" i="1" l="1"/>
  <c r="Q119" i="1" s="1"/>
  <c r="S119" i="1" l="1"/>
  <c r="Q120" i="1" s="1"/>
  <c r="R119" i="1"/>
  <c r="U119" i="1" s="1"/>
  <c r="S120" i="1" l="1"/>
  <c r="Q121" i="1" s="1"/>
  <c r="R120" i="1"/>
  <c r="U120" i="1" s="1"/>
  <c r="R121" i="1" l="1"/>
  <c r="U121" i="1" s="1"/>
  <c r="S121" i="1" l="1"/>
  <c r="Q122" i="1" s="1"/>
  <c r="S122" i="1" l="1"/>
  <c r="Q123" i="1" s="1"/>
  <c r="R122" i="1"/>
  <c r="U122" i="1" s="1"/>
  <c r="R123" i="1" l="1"/>
  <c r="U123" i="1" s="1"/>
  <c r="S123" i="1" l="1"/>
  <c r="Q124" i="1" s="1"/>
  <c r="S124" i="1" l="1"/>
  <c r="Q125" i="1" s="1"/>
  <c r="R124" i="1"/>
  <c r="U124" i="1" s="1"/>
  <c r="S125" i="1" l="1"/>
  <c r="Q126" i="1" s="1"/>
  <c r="R125" i="1"/>
  <c r="U125" i="1" s="1"/>
  <c r="S126" i="1" l="1"/>
  <c r="Q127" i="1" s="1"/>
  <c r="R126" i="1"/>
  <c r="U126" i="1" s="1"/>
  <c r="R127" i="1" l="1"/>
  <c r="U127" i="1" s="1"/>
  <c r="S127" i="1" l="1"/>
  <c r="Q128" i="1" s="1"/>
  <c r="S128" i="1" l="1"/>
  <c r="Q129" i="1" s="1"/>
  <c r="R128" i="1"/>
  <c r="U128" i="1" s="1"/>
  <c r="S129" i="1" l="1"/>
  <c r="Q130" i="1" s="1"/>
  <c r="R129" i="1"/>
  <c r="U129" i="1" s="1"/>
  <c r="S130" i="1" l="1"/>
  <c r="Q131" i="1" s="1"/>
  <c r="R130" i="1"/>
  <c r="U130" i="1" s="1"/>
  <c r="S131" i="1" l="1"/>
  <c r="Q132" i="1" s="1"/>
  <c r="R131" i="1"/>
  <c r="U131" i="1" s="1"/>
  <c r="R132" i="1" l="1"/>
  <c r="U132" i="1" s="1"/>
  <c r="S132" i="1" l="1"/>
  <c r="Q133" i="1" s="1"/>
  <c r="R133" i="1" l="1"/>
  <c r="U133" i="1" s="1"/>
  <c r="S133" i="1" l="1"/>
  <c r="Q134" i="1" s="1"/>
  <c r="R134" i="1" l="1"/>
  <c r="U134" i="1" s="1"/>
  <c r="S134" i="1" l="1"/>
  <c r="Q135" i="1" s="1"/>
  <c r="R135" i="1" l="1"/>
  <c r="U135" i="1" s="1"/>
  <c r="S135" i="1" l="1"/>
  <c r="Q136" i="1" s="1"/>
  <c r="R136" i="1" l="1"/>
  <c r="U136" i="1" s="1"/>
  <c r="S136" i="1" l="1"/>
  <c r="Q137" i="1" s="1"/>
  <c r="R137" i="1" l="1"/>
  <c r="U137" i="1" s="1"/>
  <c r="S137" i="1" l="1"/>
  <c r="Q138" i="1" s="1"/>
  <c r="R138" i="1" l="1"/>
  <c r="U138" i="1" s="1"/>
  <c r="S138" i="1" l="1"/>
  <c r="Q139" i="1" s="1"/>
  <c r="R139" i="1" l="1"/>
  <c r="U139" i="1" s="1"/>
  <c r="S139" i="1" l="1"/>
  <c r="Q140" i="1" s="1"/>
  <c r="R140" i="1" l="1"/>
  <c r="U140" i="1" s="1"/>
  <c r="S140" i="1" l="1"/>
  <c r="Q141" i="1" s="1"/>
  <c r="R141" i="1" l="1"/>
  <c r="U141" i="1" s="1"/>
  <c r="S141" i="1" l="1"/>
  <c r="Q142" i="1" s="1"/>
  <c r="S142" i="1" l="1"/>
  <c r="Q143" i="1" s="1"/>
  <c r="R142" i="1"/>
  <c r="U142" i="1" s="1"/>
  <c r="R143" i="1" l="1"/>
  <c r="U143" i="1" s="1"/>
  <c r="S143" i="1" l="1"/>
  <c r="Q144" i="1" s="1"/>
  <c r="R144" i="1" l="1"/>
  <c r="U144" i="1" s="1"/>
  <c r="S144" i="1" l="1"/>
  <c r="Q145" i="1" s="1"/>
  <c r="S145" i="1" l="1"/>
  <c r="Q146" i="1" s="1"/>
  <c r="R145" i="1"/>
  <c r="U145" i="1" s="1"/>
  <c r="R146" i="1" l="1"/>
  <c r="U146" i="1" s="1"/>
  <c r="S146" i="1" l="1"/>
  <c r="Q147" i="1" s="1"/>
  <c r="S147" i="1" l="1"/>
  <c r="Q148" i="1" s="1"/>
  <c r="R147" i="1"/>
  <c r="U147" i="1" s="1"/>
  <c r="S148" i="1" l="1"/>
  <c r="Q149" i="1" s="1"/>
  <c r="R148" i="1"/>
  <c r="U148" i="1" s="1"/>
  <c r="S149" i="1" l="1"/>
  <c r="Q150" i="1" s="1"/>
  <c r="R149" i="1"/>
  <c r="U149" i="1" s="1"/>
  <c r="S150" i="1" l="1"/>
  <c r="Q151" i="1" s="1"/>
  <c r="R150" i="1"/>
  <c r="U150" i="1" s="1"/>
  <c r="R151" i="1" l="1"/>
  <c r="U151" i="1" s="1"/>
  <c r="S151" i="1" l="1"/>
  <c r="Q152" i="1" s="1"/>
  <c r="R152" i="1" l="1"/>
  <c r="U152" i="1" s="1"/>
  <c r="S152" i="1" l="1"/>
  <c r="Q153" i="1" s="1"/>
  <c r="S153" i="1" l="1"/>
  <c r="Q154" i="1" s="1"/>
  <c r="R153" i="1"/>
  <c r="U153" i="1" s="1"/>
  <c r="R154" i="1" l="1"/>
  <c r="U154" i="1" s="1"/>
  <c r="S154" i="1" l="1"/>
  <c r="Q155" i="1" s="1"/>
  <c r="S155" i="1" l="1"/>
  <c r="Q156" i="1" s="1"/>
  <c r="R155" i="1"/>
  <c r="U155" i="1" s="1"/>
  <c r="S156" i="1" l="1"/>
  <c r="Q157" i="1" s="1"/>
  <c r="R156" i="1"/>
  <c r="U156" i="1" s="1"/>
  <c r="R157" i="1" l="1"/>
  <c r="U157" i="1" s="1"/>
  <c r="S157" i="1" l="1"/>
  <c r="Q158" i="1" s="1"/>
  <c r="R158" i="1" l="1"/>
  <c r="U158" i="1" s="1"/>
  <c r="S158" i="1" l="1"/>
  <c r="Q159" i="1" s="1"/>
  <c r="S159" i="1" l="1"/>
  <c r="Q160" i="1" s="1"/>
  <c r="R159" i="1"/>
  <c r="U159" i="1" s="1"/>
  <c r="S160" i="1" l="1"/>
  <c r="Q161" i="1" s="1"/>
  <c r="R160" i="1"/>
  <c r="U160" i="1" s="1"/>
  <c r="S161" i="1" l="1"/>
  <c r="Q162" i="1" s="1"/>
  <c r="R161" i="1"/>
  <c r="U161" i="1" s="1"/>
  <c r="S162" i="1" l="1"/>
  <c r="Q163" i="1" s="1"/>
  <c r="R162" i="1"/>
  <c r="U162" i="1" s="1"/>
  <c r="R163" i="1" l="1"/>
  <c r="U163" i="1" s="1"/>
  <c r="S163" i="1" l="1"/>
  <c r="Q164" i="1" s="1"/>
  <c r="R164" i="1" l="1"/>
  <c r="U164" i="1" s="1"/>
  <c r="S164" i="1" l="1"/>
  <c r="Q165" i="1" s="1"/>
  <c r="R165" i="1" l="1"/>
  <c r="U165" i="1" s="1"/>
  <c r="S165" i="1" l="1"/>
  <c r="Q166" i="1" s="1"/>
  <c r="S166" i="1" l="1"/>
  <c r="Q167" i="1" s="1"/>
  <c r="R166" i="1"/>
  <c r="U166" i="1" s="1"/>
  <c r="S167" i="1" l="1"/>
  <c r="Q168" i="1" s="1"/>
  <c r="R167" i="1"/>
  <c r="U167" i="1" s="1"/>
  <c r="S168" i="1" l="1"/>
  <c r="Q169" i="1" s="1"/>
  <c r="R168" i="1"/>
  <c r="U168" i="1" s="1"/>
  <c r="S169" i="1" l="1"/>
  <c r="Q170" i="1" s="1"/>
  <c r="R169" i="1"/>
  <c r="U169" i="1" s="1"/>
  <c r="S170" i="1" l="1"/>
  <c r="Q171" i="1" s="1"/>
  <c r="R170" i="1"/>
  <c r="U170" i="1" s="1"/>
  <c r="S171" i="1" l="1"/>
  <c r="Q172" i="1" s="1"/>
  <c r="R171" i="1"/>
  <c r="U171" i="1" s="1"/>
  <c r="S172" i="1" l="1"/>
  <c r="Q173" i="1" s="1"/>
  <c r="R172" i="1"/>
  <c r="U172" i="1" s="1"/>
  <c r="S173" i="1" l="1"/>
  <c r="Q174" i="1" s="1"/>
  <c r="R173" i="1"/>
  <c r="U173" i="1" s="1"/>
  <c r="S174" i="1" l="1"/>
  <c r="Q175" i="1" s="1"/>
  <c r="R174" i="1"/>
  <c r="U174" i="1" s="1"/>
  <c r="S175" i="1" l="1"/>
  <c r="Q176" i="1" s="1"/>
  <c r="R175" i="1"/>
  <c r="U175" i="1" s="1"/>
  <c r="R176" i="1" l="1"/>
  <c r="U176" i="1" s="1"/>
  <c r="S176" i="1" l="1"/>
  <c r="Q177" i="1" s="1"/>
  <c r="R177" i="1" l="1"/>
  <c r="U177" i="1" s="1"/>
  <c r="S177" i="1" l="1"/>
  <c r="Q178" i="1" s="1"/>
  <c r="R178" i="1" l="1"/>
  <c r="U178" i="1" s="1"/>
  <c r="S178" i="1" l="1"/>
  <c r="Q179" i="1" s="1"/>
  <c r="R179" i="1" l="1"/>
  <c r="U179" i="1" s="1"/>
  <c r="S179" i="1" l="1"/>
  <c r="Q180" i="1" s="1"/>
  <c r="R180" i="1" l="1"/>
  <c r="U180" i="1" s="1"/>
  <c r="S180" i="1" l="1"/>
  <c r="Q181" i="1" s="1"/>
  <c r="S181" i="1" l="1"/>
  <c r="Q182" i="1" s="1"/>
  <c r="R181" i="1"/>
  <c r="U181" i="1" s="1"/>
  <c r="S182" i="1" l="1"/>
  <c r="Q183" i="1" s="1"/>
  <c r="R182" i="1"/>
  <c r="U182" i="1" s="1"/>
  <c r="R183" i="1" l="1"/>
  <c r="U183" i="1" s="1"/>
  <c r="S183" i="1" l="1"/>
  <c r="Q184" i="1" s="1"/>
  <c r="R184" i="1" l="1"/>
  <c r="U184" i="1" s="1"/>
  <c r="S184" i="1" l="1"/>
  <c r="Q185" i="1" s="1"/>
  <c r="S185" i="1" l="1"/>
  <c r="Q186" i="1" s="1"/>
  <c r="R185" i="1"/>
  <c r="U185" i="1" s="1"/>
  <c r="S186" i="1" l="1"/>
  <c r="Q187" i="1" s="1"/>
  <c r="R186" i="1"/>
  <c r="U186" i="1" s="1"/>
  <c r="R187" i="1" l="1"/>
  <c r="U187" i="1" s="1"/>
  <c r="S187" i="1" l="1"/>
  <c r="Q188" i="1" s="1"/>
  <c r="R188" i="1" l="1"/>
  <c r="U188" i="1" s="1"/>
  <c r="S188" i="1" l="1"/>
  <c r="Q189" i="1" s="1"/>
  <c r="R189" i="1" l="1"/>
  <c r="U189" i="1" s="1"/>
  <c r="S189" i="1" l="1"/>
  <c r="Q190" i="1" s="1"/>
  <c r="S190" i="1" l="1"/>
  <c r="Q191" i="1" s="1"/>
  <c r="R190" i="1"/>
  <c r="U190" i="1" s="1"/>
  <c r="S191" i="1" l="1"/>
  <c r="Q192" i="1" s="1"/>
  <c r="R191" i="1"/>
  <c r="U191" i="1" s="1"/>
  <c r="R192" i="1" l="1"/>
  <c r="U192" i="1" s="1"/>
  <c r="S192" i="1" l="1"/>
  <c r="Q193" i="1" s="1"/>
  <c r="R193" i="1" l="1"/>
  <c r="U193" i="1" s="1"/>
  <c r="S193" i="1" l="1"/>
  <c r="Q194" i="1" s="1"/>
  <c r="R194" i="1" l="1"/>
  <c r="U194" i="1" s="1"/>
  <c r="S194" i="1" l="1"/>
  <c r="Q195" i="1" s="1"/>
  <c r="R195" i="1" l="1"/>
  <c r="U195" i="1" s="1"/>
  <c r="S195" i="1" l="1"/>
  <c r="Q196" i="1" s="1"/>
  <c r="R196" i="1" l="1"/>
  <c r="U196" i="1" s="1"/>
  <c r="S196" i="1" l="1"/>
  <c r="Q197" i="1" s="1"/>
  <c r="R197" i="1" l="1"/>
  <c r="U197" i="1" s="1"/>
  <c r="S197" i="1" l="1"/>
  <c r="Q198" i="1" s="1"/>
  <c r="S198" i="1" l="1"/>
  <c r="Q199" i="1" s="1"/>
  <c r="R198" i="1"/>
  <c r="U198" i="1" s="1"/>
  <c r="R199" i="1" l="1"/>
  <c r="U199" i="1" s="1"/>
  <c r="S199" i="1" l="1"/>
  <c r="Q200" i="1" s="1"/>
  <c r="R200" i="1" l="1"/>
  <c r="U200" i="1" s="1"/>
  <c r="S200" i="1" l="1"/>
  <c r="Q201" i="1" s="1"/>
  <c r="S201" i="1" l="1"/>
  <c r="Q202" i="1" s="1"/>
  <c r="R201" i="1"/>
  <c r="U201" i="1" s="1"/>
  <c r="S202" i="1" l="1"/>
  <c r="Q203" i="1" s="1"/>
  <c r="R202" i="1"/>
  <c r="U202" i="1" s="1"/>
  <c r="S203" i="1" l="1"/>
  <c r="Q204" i="1" s="1"/>
  <c r="R203" i="1"/>
  <c r="U203" i="1" s="1"/>
  <c r="S204" i="1" l="1"/>
  <c r="Q205" i="1" s="1"/>
  <c r="R204" i="1"/>
  <c r="U204" i="1" s="1"/>
  <c r="S205" i="1" l="1"/>
  <c r="Q206" i="1" s="1"/>
  <c r="R205" i="1"/>
  <c r="U205" i="1" s="1"/>
  <c r="R206" i="1" l="1"/>
  <c r="U206" i="1" s="1"/>
  <c r="S206" i="1" l="1"/>
  <c r="Q207" i="1" s="1"/>
  <c r="S207" i="1" l="1"/>
  <c r="Q208" i="1" s="1"/>
  <c r="R207" i="1"/>
  <c r="U207" i="1" s="1"/>
  <c r="S208" i="1" l="1"/>
  <c r="Q209" i="1" s="1"/>
  <c r="R208" i="1"/>
  <c r="U208" i="1" s="1"/>
  <c r="S209" i="1" l="1"/>
  <c r="Q210" i="1" s="1"/>
  <c r="R209" i="1"/>
  <c r="U209" i="1" s="1"/>
  <c r="S210" i="1" l="1"/>
  <c r="Q211" i="1" s="1"/>
  <c r="R210" i="1"/>
  <c r="U210" i="1" s="1"/>
  <c r="S211" i="1" l="1"/>
  <c r="Q212" i="1" s="1"/>
  <c r="R211" i="1"/>
  <c r="U211" i="1" s="1"/>
  <c r="S212" i="1" l="1"/>
  <c r="Q213" i="1" s="1"/>
  <c r="R212" i="1"/>
  <c r="U212" i="1" s="1"/>
  <c r="S213" i="1" l="1"/>
  <c r="R213" i="1"/>
  <c r="U213" i="1" s="1"/>
</calcChain>
</file>

<file path=xl/sharedStrings.xml><?xml version="1.0" encoding="utf-8"?>
<sst xmlns="http://schemas.openxmlformats.org/spreadsheetml/2006/main" count="16" uniqueCount="16">
  <si>
    <t>No. of trades:</t>
  </si>
  <si>
    <t>Lots size to enter:</t>
  </si>
  <si>
    <t>1) Enter Equity:</t>
  </si>
  <si>
    <t>2) Enter % to risk</t>
  </si>
  <si>
    <t>3) Estimated no. of pips to hold</t>
  </si>
  <si>
    <t>Expected Loss:</t>
  </si>
  <si>
    <t>Follow the steps: First, enter your equity. Second, enter the percentage you are willing to risk.</t>
  </si>
  <si>
    <t>Lastly, enter the number of pips you are willing to hold the trade. The blue boxes will automatically calculated.</t>
  </si>
  <si>
    <r>
      <t xml:space="preserve">You only need to enter the yellow boxes. Download at </t>
    </r>
    <r>
      <rPr>
        <b/>
        <sz val="12"/>
        <color theme="1"/>
        <rFont val="Calibri"/>
        <family val="2"/>
        <scheme val="minor"/>
      </rPr>
      <t>http://bit.ly/lottoenter</t>
    </r>
    <r>
      <rPr>
        <sz val="12"/>
        <color theme="1"/>
        <rFont val="Calibri"/>
        <family val="2"/>
        <scheme val="minor"/>
      </rPr>
      <t xml:space="preserve"> Email: </t>
    </r>
    <r>
      <rPr>
        <b/>
        <sz val="12"/>
        <color theme="1"/>
        <rFont val="Calibri"/>
        <family val="2"/>
        <scheme val="minor"/>
      </rPr>
      <t>fanfocus@gmail.com</t>
    </r>
  </si>
  <si>
    <t>If you feel this tool is worth your support, please consider making a donation. Any small amount would be most appreciated.</t>
  </si>
  <si>
    <t>Daily Return</t>
  </si>
  <si>
    <t>Day</t>
  </si>
  <si>
    <t>Principle</t>
  </si>
  <si>
    <t>Return</t>
  </si>
  <si>
    <t>E.O.D</t>
  </si>
  <si>
    <t>Lots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</si>
</sst>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9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 vertical="top"/>
    </xf>
    <xf numFmtId="3" fontId="3" fillId="2" borderId="3" xfId="0" applyNumberFormat="1" applyFont="1" applyFill="1" applyBorder="1" applyAlignment="1">
      <alignment horizontal="center" vertical="center"/>
    </xf>
    <xf numFmtId="0" fontId="0" fillId="0" borderId="2" xfId="0" applyBorder="1"/>
    <xf numFmtId="0" fontId="0" fillId="0" borderId="2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9" fontId="4" fillId="4" borderId="6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3" fontId="4" fillId="4" borderId="6" xfId="0" applyNumberFormat="1" applyFont="1" applyFill="1" applyBorder="1" applyAlignment="1">
      <alignment horizontal="center" vertical="center"/>
    </xf>
    <xf numFmtId="2" fontId="5" fillId="2" borderId="7" xfId="0" applyNumberFormat="1" applyFont="1" applyFill="1" applyBorder="1" applyAlignment="1">
      <alignment horizontal="center" vertical="center"/>
    </xf>
    <xf numFmtId="0" fontId="0" fillId="0" borderId="8" xfId="0" applyBorder="1"/>
    <xf numFmtId="164" fontId="1" fillId="0" borderId="9" xfId="0" applyNumberFormat="1" applyFont="1" applyBorder="1" applyAlignment="1">
      <alignment horizontal="center"/>
    </xf>
    <xf numFmtId="0" fontId="0" fillId="0" borderId="9" xfId="0" applyBorder="1" applyAlignment="1">
      <alignment horizontal="center"/>
    </xf>
    <xf numFmtId="164" fontId="6" fillId="2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7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U213"/>
  <sheetViews>
    <sheetView tabSelected="1" workbookViewId="0">
      <selection activeCell="L16" sqref="L16"/>
    </sheetView>
  </sheetViews>
  <sheetFormatPr defaultRowHeight="15" x14ac:dyDescent="0.25"/>
  <cols>
    <col min="3" max="3" width="14.5703125" bestFit="1" customWidth="1"/>
    <col min="4" max="4" width="10.140625" bestFit="1" customWidth="1"/>
    <col min="5" max="5" width="15.85546875" bestFit="1" customWidth="1"/>
    <col min="6" max="6" width="11.42578125" bestFit="1" customWidth="1"/>
    <col min="7" max="7" width="15.28515625" customWidth="1"/>
    <col min="8" max="8" width="20.5703125" customWidth="1"/>
    <col min="10" max="10" width="16.7109375" bestFit="1" customWidth="1"/>
  </cols>
  <sheetData>
    <row r="2" spans="3:21" ht="15.75" thickBot="1" x14ac:dyDescent="0.3"/>
    <row r="3" spans="3:21" ht="18.75" x14ac:dyDescent="0.25">
      <c r="C3" s="1"/>
      <c r="D3" s="2"/>
      <c r="E3" s="3" t="s">
        <v>0</v>
      </c>
      <c r="F3" s="4">
        <f>SUM(D4/-F5)</f>
        <v>50</v>
      </c>
      <c r="G3" s="5"/>
      <c r="H3" s="6"/>
      <c r="I3" s="6"/>
      <c r="J3" s="7" t="s">
        <v>1</v>
      </c>
      <c r="R3" t="s">
        <v>10</v>
      </c>
      <c r="S3">
        <v>0.05</v>
      </c>
    </row>
    <row r="4" spans="3:21" ht="18.75" x14ac:dyDescent="0.25">
      <c r="C4" s="8" t="s">
        <v>2</v>
      </c>
      <c r="D4" s="9">
        <v>10000</v>
      </c>
      <c r="E4" s="10" t="s">
        <v>3</v>
      </c>
      <c r="F4" s="11">
        <v>0.02</v>
      </c>
      <c r="G4" s="12" t="s">
        <v>4</v>
      </c>
      <c r="H4" s="12"/>
      <c r="I4" s="13">
        <v>10</v>
      </c>
      <c r="J4" s="14">
        <f>SUM(-F5/I4/10)</f>
        <v>2</v>
      </c>
      <c r="P4" t="s">
        <v>11</v>
      </c>
      <c r="Q4" t="s">
        <v>12</v>
      </c>
      <c r="R4" t="s">
        <v>13</v>
      </c>
      <c r="S4" t="s">
        <v>14</v>
      </c>
      <c r="U4" t="s">
        <v>15</v>
      </c>
    </row>
    <row r="5" spans="3:21" ht="19.5" thickBot="1" x14ac:dyDescent="0.35">
      <c r="C5" s="15"/>
      <c r="D5" s="16"/>
      <c r="E5" s="17" t="s">
        <v>5</v>
      </c>
      <c r="F5" s="18">
        <f>SUM(D4*-F4)</f>
        <v>-200</v>
      </c>
      <c r="G5" s="19"/>
      <c r="H5" s="19"/>
      <c r="I5" s="19"/>
      <c r="J5" s="20"/>
      <c r="P5">
        <v>1</v>
      </c>
      <c r="Q5">
        <v>10000</v>
      </c>
      <c r="R5">
        <f>Q5*S3</f>
        <v>500</v>
      </c>
      <c r="S5">
        <f t="shared" ref="S5:S68" si="0">Q5+R5</f>
        <v>10500</v>
      </c>
      <c r="U5">
        <f t="shared" ref="U5:U68" si="1">R5/100</f>
        <v>5</v>
      </c>
    </row>
    <row r="6" spans="3:21" x14ac:dyDescent="0.25">
      <c r="P6">
        <v>2</v>
      </c>
      <c r="Q6">
        <f t="shared" ref="Q6:Q69" si="2">S5</f>
        <v>10500</v>
      </c>
      <c r="R6">
        <f>Q6*S3</f>
        <v>525</v>
      </c>
      <c r="S6">
        <f t="shared" si="0"/>
        <v>11025</v>
      </c>
      <c r="U6">
        <f t="shared" si="1"/>
        <v>5.25</v>
      </c>
    </row>
    <row r="7" spans="3:21" ht="15.75" x14ac:dyDescent="0.25">
      <c r="C7" s="21" t="s">
        <v>6</v>
      </c>
      <c r="D7" s="21"/>
      <c r="E7" s="21"/>
      <c r="F7" s="21"/>
      <c r="G7" s="21"/>
      <c r="H7" s="21"/>
      <c r="I7" s="21"/>
      <c r="J7" s="21"/>
      <c r="P7">
        <v>3</v>
      </c>
      <c r="Q7">
        <f t="shared" si="2"/>
        <v>11025</v>
      </c>
      <c r="R7">
        <f>Q7*S3</f>
        <v>551.25</v>
      </c>
      <c r="S7">
        <f t="shared" si="0"/>
        <v>11576.25</v>
      </c>
      <c r="U7">
        <f t="shared" si="1"/>
        <v>5.5125000000000002</v>
      </c>
    </row>
    <row r="8" spans="3:21" ht="15.75" x14ac:dyDescent="0.25">
      <c r="C8" s="21" t="s">
        <v>7</v>
      </c>
      <c r="D8" s="21"/>
      <c r="E8" s="21"/>
      <c r="F8" s="21"/>
      <c r="G8" s="21"/>
      <c r="H8" s="21"/>
      <c r="I8" s="21"/>
      <c r="J8" s="21"/>
      <c r="P8">
        <v>4</v>
      </c>
      <c r="Q8">
        <f t="shared" si="2"/>
        <v>11576.25</v>
      </c>
      <c r="R8">
        <f>Q8*S3</f>
        <v>578.8125</v>
      </c>
      <c r="S8">
        <f t="shared" si="0"/>
        <v>12155.0625</v>
      </c>
      <c r="U8">
        <f t="shared" si="1"/>
        <v>5.788125</v>
      </c>
    </row>
    <row r="9" spans="3:21" ht="15.75" x14ac:dyDescent="0.25">
      <c r="C9" s="21" t="s">
        <v>8</v>
      </c>
      <c r="D9" s="21"/>
      <c r="E9" s="21"/>
      <c r="F9" s="21"/>
      <c r="G9" s="21"/>
      <c r="H9" s="21"/>
      <c r="I9" s="21"/>
      <c r="J9" s="21"/>
      <c r="P9">
        <v>5</v>
      </c>
      <c r="Q9">
        <f t="shared" si="2"/>
        <v>12155.0625</v>
      </c>
      <c r="R9">
        <f>Q9*S3</f>
        <v>607.75312500000007</v>
      </c>
      <c r="S9">
        <f t="shared" si="0"/>
        <v>12762.815624999999</v>
      </c>
      <c r="U9">
        <f t="shared" si="1"/>
        <v>6.0775312500000007</v>
      </c>
    </row>
    <row r="10" spans="3:21" x14ac:dyDescent="0.25">
      <c r="C10" s="22" t="s">
        <v>9</v>
      </c>
      <c r="D10" s="22"/>
      <c r="E10" s="22"/>
      <c r="F10" s="22"/>
      <c r="G10" s="22"/>
      <c r="H10" s="22"/>
      <c r="I10" s="22"/>
      <c r="J10" s="22"/>
      <c r="P10">
        <v>6</v>
      </c>
      <c r="Q10">
        <f t="shared" si="2"/>
        <v>12762.815624999999</v>
      </c>
      <c r="R10">
        <f>Q10*S3</f>
        <v>638.14078125000003</v>
      </c>
      <c r="S10">
        <f t="shared" si="0"/>
        <v>13400.956406249999</v>
      </c>
      <c r="U10">
        <f t="shared" si="1"/>
        <v>6.3814078125</v>
      </c>
    </row>
    <row r="11" spans="3:21" x14ac:dyDescent="0.25">
      <c r="P11">
        <v>7</v>
      </c>
      <c r="Q11">
        <f t="shared" si="2"/>
        <v>13400.956406249999</v>
      </c>
      <c r="R11">
        <f t="shared" ref="R11:R74" si="3">Q11*S$3</f>
        <v>670.04782031249999</v>
      </c>
      <c r="S11">
        <f t="shared" si="0"/>
        <v>14071.0042265625</v>
      </c>
      <c r="U11">
        <f t="shared" si="1"/>
        <v>6.7004782031249999</v>
      </c>
    </row>
    <row r="12" spans="3:21" x14ac:dyDescent="0.25">
      <c r="P12">
        <v>8</v>
      </c>
      <c r="Q12">
        <f t="shared" si="2"/>
        <v>14071.0042265625</v>
      </c>
      <c r="R12">
        <f t="shared" si="3"/>
        <v>703.55021132812499</v>
      </c>
      <c r="S12">
        <f t="shared" si="0"/>
        <v>14774.554437890625</v>
      </c>
      <c r="U12">
        <f t="shared" si="1"/>
        <v>7.0355021132812503</v>
      </c>
    </row>
    <row r="13" spans="3:21" x14ac:dyDescent="0.25">
      <c r="P13">
        <v>9</v>
      </c>
      <c r="Q13">
        <f t="shared" si="2"/>
        <v>14774.554437890625</v>
      </c>
      <c r="R13">
        <f t="shared" si="3"/>
        <v>738.72772189453133</v>
      </c>
      <c r="S13">
        <f t="shared" si="0"/>
        <v>15513.282159785156</v>
      </c>
      <c r="U13">
        <f t="shared" si="1"/>
        <v>7.3872772189453135</v>
      </c>
    </row>
    <row r="14" spans="3:21" x14ac:dyDescent="0.25">
      <c r="P14">
        <v>10</v>
      </c>
      <c r="Q14">
        <f t="shared" si="2"/>
        <v>15513.282159785156</v>
      </c>
      <c r="R14">
        <f t="shared" si="3"/>
        <v>775.6641079892579</v>
      </c>
      <c r="S14">
        <f t="shared" si="0"/>
        <v>16288.946267774414</v>
      </c>
      <c r="U14">
        <f t="shared" si="1"/>
        <v>7.7566410798925789</v>
      </c>
    </row>
    <row r="15" spans="3:21" x14ac:dyDescent="0.25">
      <c r="P15">
        <v>11</v>
      </c>
      <c r="Q15">
        <f t="shared" si="2"/>
        <v>16288.946267774414</v>
      </c>
      <c r="R15">
        <f t="shared" si="3"/>
        <v>814.44731338872077</v>
      </c>
      <c r="S15">
        <f t="shared" si="0"/>
        <v>17103.393581163135</v>
      </c>
      <c r="U15">
        <f t="shared" si="1"/>
        <v>8.1444731338872085</v>
      </c>
    </row>
    <row r="16" spans="3:21" x14ac:dyDescent="0.25">
      <c r="P16">
        <v>12</v>
      </c>
      <c r="Q16">
        <f t="shared" si="2"/>
        <v>17103.393581163135</v>
      </c>
      <c r="R16">
        <f t="shared" si="3"/>
        <v>855.16967905815682</v>
      </c>
      <c r="S16">
        <f t="shared" si="0"/>
        <v>17958.56326022129</v>
      </c>
      <c r="U16">
        <f t="shared" si="1"/>
        <v>8.551696790581568</v>
      </c>
    </row>
    <row r="17" spans="16:21" x14ac:dyDescent="0.25">
      <c r="P17">
        <v>13</v>
      </c>
      <c r="Q17">
        <f t="shared" si="2"/>
        <v>17958.56326022129</v>
      </c>
      <c r="R17">
        <f t="shared" si="3"/>
        <v>897.9281630110645</v>
      </c>
      <c r="S17">
        <f t="shared" si="0"/>
        <v>18856.491423232354</v>
      </c>
      <c r="U17">
        <f t="shared" si="1"/>
        <v>8.9792816301106448</v>
      </c>
    </row>
    <row r="18" spans="16:21" x14ac:dyDescent="0.25">
      <c r="P18">
        <v>14</v>
      </c>
      <c r="Q18">
        <f t="shared" si="2"/>
        <v>18856.491423232354</v>
      </c>
      <c r="R18">
        <f t="shared" si="3"/>
        <v>942.82457116161777</v>
      </c>
      <c r="S18">
        <f t="shared" si="0"/>
        <v>19799.315994393972</v>
      </c>
      <c r="U18">
        <f t="shared" si="1"/>
        <v>9.428245711616178</v>
      </c>
    </row>
    <row r="19" spans="16:21" x14ac:dyDescent="0.25">
      <c r="P19">
        <v>15</v>
      </c>
      <c r="Q19">
        <f t="shared" si="2"/>
        <v>19799.315994393972</v>
      </c>
      <c r="R19">
        <f t="shared" si="3"/>
        <v>989.96579971969868</v>
      </c>
      <c r="S19">
        <f t="shared" si="0"/>
        <v>20789.281794113671</v>
      </c>
      <c r="U19">
        <f t="shared" si="1"/>
        <v>9.8996579971969876</v>
      </c>
    </row>
    <row r="20" spans="16:21" x14ac:dyDescent="0.25">
      <c r="P20">
        <v>16</v>
      </c>
      <c r="Q20">
        <f t="shared" si="2"/>
        <v>20789.281794113671</v>
      </c>
      <c r="R20">
        <f t="shared" si="3"/>
        <v>1039.4640897056836</v>
      </c>
      <c r="S20">
        <f t="shared" si="0"/>
        <v>21828.745883819356</v>
      </c>
      <c r="U20">
        <f t="shared" si="1"/>
        <v>10.394640897056837</v>
      </c>
    </row>
    <row r="21" spans="16:21" x14ac:dyDescent="0.25">
      <c r="P21">
        <v>17</v>
      </c>
      <c r="Q21">
        <f t="shared" si="2"/>
        <v>21828.745883819356</v>
      </c>
      <c r="R21">
        <f t="shared" si="3"/>
        <v>1091.4372941909678</v>
      </c>
      <c r="S21">
        <f t="shared" si="0"/>
        <v>22920.183178010324</v>
      </c>
      <c r="U21">
        <f t="shared" si="1"/>
        <v>10.914372941909678</v>
      </c>
    </row>
    <row r="22" spans="16:21" x14ac:dyDescent="0.25">
      <c r="P22">
        <v>18</v>
      </c>
      <c r="Q22">
        <f t="shared" si="2"/>
        <v>22920.183178010324</v>
      </c>
      <c r="R22">
        <f t="shared" si="3"/>
        <v>1146.0091589005162</v>
      </c>
      <c r="S22">
        <f t="shared" si="0"/>
        <v>24066.192336910841</v>
      </c>
      <c r="U22">
        <f t="shared" si="1"/>
        <v>11.460091589005163</v>
      </c>
    </row>
    <row r="23" spans="16:21" x14ac:dyDescent="0.25">
      <c r="P23">
        <v>19</v>
      </c>
      <c r="Q23">
        <f t="shared" si="2"/>
        <v>24066.192336910841</v>
      </c>
      <c r="R23">
        <f t="shared" si="3"/>
        <v>1203.309616845542</v>
      </c>
      <c r="S23">
        <f t="shared" si="0"/>
        <v>25269.501953756382</v>
      </c>
      <c r="U23">
        <f t="shared" si="1"/>
        <v>12.033096168455421</v>
      </c>
    </row>
    <row r="24" spans="16:21" x14ac:dyDescent="0.25">
      <c r="P24">
        <v>20</v>
      </c>
      <c r="Q24">
        <f t="shared" si="2"/>
        <v>25269.501953756382</v>
      </c>
      <c r="R24">
        <f t="shared" si="3"/>
        <v>1263.4750976878192</v>
      </c>
      <c r="S24">
        <f t="shared" si="0"/>
        <v>26532.977051444203</v>
      </c>
      <c r="U24">
        <f t="shared" si="1"/>
        <v>12.634750976878193</v>
      </c>
    </row>
    <row r="25" spans="16:21" x14ac:dyDescent="0.25">
      <c r="P25">
        <v>21</v>
      </c>
      <c r="Q25">
        <f t="shared" si="2"/>
        <v>26532.977051444203</v>
      </c>
      <c r="R25">
        <f t="shared" si="3"/>
        <v>1326.6488525722102</v>
      </c>
      <c r="S25">
        <f t="shared" si="0"/>
        <v>27859.625904016411</v>
      </c>
      <c r="U25">
        <f t="shared" si="1"/>
        <v>13.266488525722103</v>
      </c>
    </row>
    <row r="26" spans="16:21" x14ac:dyDescent="0.25">
      <c r="P26">
        <v>22</v>
      </c>
      <c r="Q26">
        <f t="shared" si="2"/>
        <v>27859.625904016411</v>
      </c>
      <c r="R26">
        <f t="shared" si="3"/>
        <v>1392.9812952008206</v>
      </c>
      <c r="S26">
        <f t="shared" si="0"/>
        <v>29252.607199217233</v>
      </c>
      <c r="U26">
        <f t="shared" si="1"/>
        <v>13.929812952008206</v>
      </c>
    </row>
    <row r="27" spans="16:21" x14ac:dyDescent="0.25">
      <c r="P27">
        <v>23</v>
      </c>
      <c r="Q27">
        <f t="shared" si="2"/>
        <v>29252.607199217233</v>
      </c>
      <c r="R27">
        <f t="shared" si="3"/>
        <v>1462.6303599608618</v>
      </c>
      <c r="S27">
        <f t="shared" si="0"/>
        <v>30715.237559178095</v>
      </c>
      <c r="U27">
        <f t="shared" si="1"/>
        <v>14.626303599608619</v>
      </c>
    </row>
    <row r="28" spans="16:21" x14ac:dyDescent="0.25">
      <c r="P28">
        <v>24</v>
      </c>
      <c r="Q28">
        <f t="shared" si="2"/>
        <v>30715.237559178095</v>
      </c>
      <c r="R28">
        <f t="shared" si="3"/>
        <v>1535.7618779589047</v>
      </c>
      <c r="S28">
        <f t="shared" si="0"/>
        <v>32250.999437136998</v>
      </c>
      <c r="U28">
        <f t="shared" si="1"/>
        <v>15.357618779589048</v>
      </c>
    </row>
    <row r="29" spans="16:21" x14ac:dyDescent="0.25">
      <c r="P29">
        <v>25</v>
      </c>
      <c r="Q29">
        <f t="shared" si="2"/>
        <v>32250.999437136998</v>
      </c>
      <c r="R29">
        <f t="shared" si="3"/>
        <v>1612.5499718568499</v>
      </c>
      <c r="S29">
        <f t="shared" si="0"/>
        <v>33863.549408993844</v>
      </c>
      <c r="U29">
        <f t="shared" si="1"/>
        <v>16.125499718568499</v>
      </c>
    </row>
    <row r="30" spans="16:21" x14ac:dyDescent="0.25">
      <c r="P30">
        <v>26</v>
      </c>
      <c r="Q30">
        <f t="shared" si="2"/>
        <v>33863.549408993844</v>
      </c>
      <c r="R30">
        <f t="shared" si="3"/>
        <v>1693.1774704496922</v>
      </c>
      <c r="S30">
        <f t="shared" si="0"/>
        <v>35556.726879443537</v>
      </c>
      <c r="U30">
        <f t="shared" si="1"/>
        <v>16.931774704496924</v>
      </c>
    </row>
    <row r="31" spans="16:21" x14ac:dyDescent="0.25">
      <c r="P31" s="23">
        <v>27</v>
      </c>
      <c r="Q31" s="23">
        <f t="shared" si="2"/>
        <v>35556.726879443537</v>
      </c>
      <c r="R31" s="23">
        <f t="shared" si="3"/>
        <v>1777.836343972177</v>
      </c>
      <c r="S31" s="23">
        <f t="shared" si="0"/>
        <v>37334.563223415716</v>
      </c>
      <c r="U31" s="23">
        <f t="shared" si="1"/>
        <v>17.778363439721769</v>
      </c>
    </row>
    <row r="32" spans="16:21" x14ac:dyDescent="0.25">
      <c r="P32">
        <v>28</v>
      </c>
      <c r="Q32">
        <f t="shared" si="2"/>
        <v>37334.563223415716</v>
      </c>
      <c r="R32">
        <f t="shared" si="3"/>
        <v>1866.7281611707858</v>
      </c>
      <c r="S32">
        <f t="shared" si="0"/>
        <v>39201.291384586504</v>
      </c>
      <c r="U32">
        <f t="shared" si="1"/>
        <v>18.667281611707857</v>
      </c>
    </row>
    <row r="33" spans="16:21" x14ac:dyDescent="0.25">
      <c r="P33">
        <v>29</v>
      </c>
      <c r="Q33">
        <f t="shared" si="2"/>
        <v>39201.291384586504</v>
      </c>
      <c r="R33">
        <f t="shared" si="3"/>
        <v>1960.0645692293253</v>
      </c>
      <c r="S33">
        <f t="shared" si="0"/>
        <v>41161.35595381583</v>
      </c>
      <c r="U33">
        <f t="shared" si="1"/>
        <v>19.600645692293252</v>
      </c>
    </row>
    <row r="34" spans="16:21" x14ac:dyDescent="0.25">
      <c r="P34">
        <v>30</v>
      </c>
      <c r="Q34">
        <f t="shared" si="2"/>
        <v>41161.35595381583</v>
      </c>
      <c r="R34">
        <f t="shared" si="3"/>
        <v>2058.0677976907914</v>
      </c>
      <c r="S34">
        <f t="shared" si="0"/>
        <v>43219.42375150662</v>
      </c>
      <c r="U34">
        <f t="shared" si="1"/>
        <v>20.580677976907914</v>
      </c>
    </row>
    <row r="35" spans="16:21" x14ac:dyDescent="0.25">
      <c r="P35">
        <v>31</v>
      </c>
      <c r="Q35">
        <f t="shared" si="2"/>
        <v>43219.42375150662</v>
      </c>
      <c r="R35">
        <f t="shared" si="3"/>
        <v>2160.971187575331</v>
      </c>
      <c r="S35">
        <f t="shared" si="0"/>
        <v>45380.394939081947</v>
      </c>
      <c r="U35">
        <f t="shared" si="1"/>
        <v>21.609711875753309</v>
      </c>
    </row>
    <row r="36" spans="16:21" x14ac:dyDescent="0.25">
      <c r="P36">
        <v>32</v>
      </c>
      <c r="Q36">
        <f t="shared" si="2"/>
        <v>45380.394939081947</v>
      </c>
      <c r="R36">
        <f t="shared" si="3"/>
        <v>2269.0197469540976</v>
      </c>
      <c r="S36">
        <f t="shared" si="0"/>
        <v>47649.414686036042</v>
      </c>
      <c r="U36">
        <f t="shared" si="1"/>
        <v>22.690197469540976</v>
      </c>
    </row>
    <row r="37" spans="16:21" x14ac:dyDescent="0.25">
      <c r="P37">
        <v>33</v>
      </c>
      <c r="Q37">
        <f t="shared" si="2"/>
        <v>47649.414686036042</v>
      </c>
      <c r="R37">
        <f t="shared" si="3"/>
        <v>2382.4707343018022</v>
      </c>
      <c r="S37">
        <f t="shared" si="0"/>
        <v>50031.885420337843</v>
      </c>
      <c r="U37">
        <f t="shared" si="1"/>
        <v>23.824707343018023</v>
      </c>
    </row>
    <row r="38" spans="16:21" x14ac:dyDescent="0.25">
      <c r="P38">
        <v>34</v>
      </c>
      <c r="Q38">
        <f t="shared" si="2"/>
        <v>50031.885420337843</v>
      </c>
      <c r="R38">
        <f t="shared" si="3"/>
        <v>2501.5942710168924</v>
      </c>
      <c r="S38">
        <f t="shared" si="0"/>
        <v>52533.479691354732</v>
      </c>
      <c r="U38">
        <f t="shared" si="1"/>
        <v>25.015942710168925</v>
      </c>
    </row>
    <row r="39" spans="16:21" x14ac:dyDescent="0.25">
      <c r="P39">
        <v>35</v>
      </c>
      <c r="Q39">
        <f t="shared" si="2"/>
        <v>52533.479691354732</v>
      </c>
      <c r="R39">
        <f t="shared" si="3"/>
        <v>2626.6739845677366</v>
      </c>
      <c r="S39">
        <f t="shared" si="0"/>
        <v>55160.153675922469</v>
      </c>
      <c r="U39">
        <f t="shared" si="1"/>
        <v>26.266739845677368</v>
      </c>
    </row>
    <row r="40" spans="16:21" x14ac:dyDescent="0.25">
      <c r="P40">
        <v>36</v>
      </c>
      <c r="Q40">
        <f t="shared" si="2"/>
        <v>55160.153675922469</v>
      </c>
      <c r="R40">
        <f t="shared" si="3"/>
        <v>2758.0076837961237</v>
      </c>
      <c r="S40">
        <f t="shared" si="0"/>
        <v>57918.161359718593</v>
      </c>
      <c r="U40">
        <f t="shared" si="1"/>
        <v>27.580076837961236</v>
      </c>
    </row>
    <row r="41" spans="16:21" x14ac:dyDescent="0.25">
      <c r="P41">
        <v>37</v>
      </c>
      <c r="Q41">
        <f t="shared" si="2"/>
        <v>57918.161359718593</v>
      </c>
      <c r="R41">
        <f t="shared" si="3"/>
        <v>2895.9080679859298</v>
      </c>
      <c r="S41">
        <f t="shared" si="0"/>
        <v>60814.069427704526</v>
      </c>
      <c r="U41">
        <f t="shared" si="1"/>
        <v>28.959080679859298</v>
      </c>
    </row>
    <row r="42" spans="16:21" x14ac:dyDescent="0.25">
      <c r="P42">
        <v>38</v>
      </c>
      <c r="Q42">
        <f t="shared" si="2"/>
        <v>60814.069427704526</v>
      </c>
      <c r="R42">
        <f t="shared" si="3"/>
        <v>3040.7034713852263</v>
      </c>
      <c r="S42">
        <f t="shared" si="0"/>
        <v>63854.772899089752</v>
      </c>
      <c r="U42">
        <f t="shared" si="1"/>
        <v>30.407034713852262</v>
      </c>
    </row>
    <row r="43" spans="16:21" x14ac:dyDescent="0.25">
      <c r="P43">
        <v>39</v>
      </c>
      <c r="Q43">
        <f t="shared" si="2"/>
        <v>63854.772899089752</v>
      </c>
      <c r="R43">
        <f t="shared" si="3"/>
        <v>3192.7386449544879</v>
      </c>
      <c r="S43">
        <f t="shared" si="0"/>
        <v>67047.511544044246</v>
      </c>
      <c r="U43">
        <f t="shared" si="1"/>
        <v>31.92738644954488</v>
      </c>
    </row>
    <row r="44" spans="16:21" x14ac:dyDescent="0.25">
      <c r="P44">
        <v>40</v>
      </c>
      <c r="Q44">
        <f t="shared" si="2"/>
        <v>67047.511544044246</v>
      </c>
      <c r="R44">
        <f t="shared" si="3"/>
        <v>3352.3755772022123</v>
      </c>
      <c r="S44">
        <f t="shared" si="0"/>
        <v>70399.887121246458</v>
      </c>
      <c r="U44">
        <f t="shared" si="1"/>
        <v>33.52375577202212</v>
      </c>
    </row>
    <row r="45" spans="16:21" x14ac:dyDescent="0.25">
      <c r="P45">
        <v>41</v>
      </c>
      <c r="Q45">
        <f t="shared" si="2"/>
        <v>70399.887121246458</v>
      </c>
      <c r="R45">
        <f t="shared" si="3"/>
        <v>3519.9943560623233</v>
      </c>
      <c r="S45">
        <f t="shared" si="0"/>
        <v>73919.88147730878</v>
      </c>
      <c r="U45">
        <f t="shared" si="1"/>
        <v>35.199943560623232</v>
      </c>
    </row>
    <row r="46" spans="16:21" x14ac:dyDescent="0.25">
      <c r="P46">
        <v>42</v>
      </c>
      <c r="Q46">
        <f t="shared" si="2"/>
        <v>73919.88147730878</v>
      </c>
      <c r="R46">
        <f t="shared" si="3"/>
        <v>3695.9940738654391</v>
      </c>
      <c r="S46">
        <f t="shared" si="0"/>
        <v>77615.87555117422</v>
      </c>
      <c r="U46">
        <f t="shared" si="1"/>
        <v>36.959940738654389</v>
      </c>
    </row>
    <row r="47" spans="16:21" x14ac:dyDescent="0.25">
      <c r="P47">
        <v>43</v>
      </c>
      <c r="Q47">
        <f t="shared" si="2"/>
        <v>77615.87555117422</v>
      </c>
      <c r="R47">
        <f t="shared" si="3"/>
        <v>3880.7937775587111</v>
      </c>
      <c r="S47">
        <f t="shared" si="0"/>
        <v>81496.669328732925</v>
      </c>
      <c r="U47">
        <f t="shared" si="1"/>
        <v>38.807937775587114</v>
      </c>
    </row>
    <row r="48" spans="16:21" x14ac:dyDescent="0.25">
      <c r="P48">
        <v>44</v>
      </c>
      <c r="Q48">
        <f t="shared" si="2"/>
        <v>81496.669328732925</v>
      </c>
      <c r="R48">
        <f t="shared" si="3"/>
        <v>4074.8334664366466</v>
      </c>
      <c r="S48">
        <f t="shared" si="0"/>
        <v>85571.502795169567</v>
      </c>
      <c r="U48">
        <f t="shared" si="1"/>
        <v>40.748334664366467</v>
      </c>
    </row>
    <row r="49" spans="16:21" x14ac:dyDescent="0.25">
      <c r="P49" s="24">
        <v>45</v>
      </c>
      <c r="Q49" s="24">
        <f t="shared" si="2"/>
        <v>85571.502795169567</v>
      </c>
      <c r="R49" s="24">
        <f t="shared" si="3"/>
        <v>4278.5751397584781</v>
      </c>
      <c r="S49" s="24">
        <f t="shared" si="0"/>
        <v>89850.077934928049</v>
      </c>
      <c r="U49" s="24">
        <f t="shared" si="1"/>
        <v>42.785751397584782</v>
      </c>
    </row>
    <row r="50" spans="16:21" x14ac:dyDescent="0.25">
      <c r="P50">
        <v>46</v>
      </c>
      <c r="Q50">
        <f t="shared" si="2"/>
        <v>89850.077934928049</v>
      </c>
      <c r="R50">
        <f t="shared" si="3"/>
        <v>4492.5038967464025</v>
      </c>
      <c r="S50">
        <f t="shared" si="0"/>
        <v>94342.581831674455</v>
      </c>
      <c r="U50">
        <f t="shared" si="1"/>
        <v>44.925038967464026</v>
      </c>
    </row>
    <row r="51" spans="16:21" x14ac:dyDescent="0.25">
      <c r="P51">
        <v>47</v>
      </c>
      <c r="Q51">
        <f t="shared" si="2"/>
        <v>94342.581831674455</v>
      </c>
      <c r="R51">
        <f t="shared" si="3"/>
        <v>4717.1290915837226</v>
      </c>
      <c r="S51">
        <f t="shared" si="0"/>
        <v>99059.710923258172</v>
      </c>
      <c r="U51">
        <f t="shared" si="1"/>
        <v>47.171290915837226</v>
      </c>
    </row>
    <row r="52" spans="16:21" x14ac:dyDescent="0.25">
      <c r="P52">
        <v>48</v>
      </c>
      <c r="Q52">
        <f t="shared" si="2"/>
        <v>99059.710923258172</v>
      </c>
      <c r="R52">
        <f t="shared" si="3"/>
        <v>4952.9855461629086</v>
      </c>
      <c r="S52">
        <f t="shared" si="0"/>
        <v>104012.69646942108</v>
      </c>
      <c r="U52">
        <f t="shared" si="1"/>
        <v>49.529855461629083</v>
      </c>
    </row>
    <row r="53" spans="16:21" x14ac:dyDescent="0.25">
      <c r="P53">
        <v>49</v>
      </c>
      <c r="Q53">
        <f t="shared" si="2"/>
        <v>104012.69646942108</v>
      </c>
      <c r="R53">
        <f t="shared" si="3"/>
        <v>5200.634823471054</v>
      </c>
      <c r="S53">
        <f t="shared" si="0"/>
        <v>109213.33129289214</v>
      </c>
      <c r="U53">
        <f t="shared" si="1"/>
        <v>52.006348234710543</v>
      </c>
    </row>
    <row r="54" spans="16:21" x14ac:dyDescent="0.25">
      <c r="P54">
        <v>50</v>
      </c>
      <c r="Q54">
        <f t="shared" si="2"/>
        <v>109213.33129289214</v>
      </c>
      <c r="R54">
        <f t="shared" si="3"/>
        <v>5460.6665646446072</v>
      </c>
      <c r="S54">
        <f t="shared" si="0"/>
        <v>114673.99785753674</v>
      </c>
      <c r="U54">
        <f t="shared" si="1"/>
        <v>54.606665646446075</v>
      </c>
    </row>
    <row r="55" spans="16:21" x14ac:dyDescent="0.25">
      <c r="P55">
        <v>51</v>
      </c>
      <c r="Q55">
        <f t="shared" si="2"/>
        <v>114673.99785753674</v>
      </c>
      <c r="R55">
        <f t="shared" si="3"/>
        <v>5733.6998928768371</v>
      </c>
      <c r="S55">
        <f t="shared" si="0"/>
        <v>120407.69775041359</v>
      </c>
      <c r="U55">
        <f t="shared" si="1"/>
        <v>57.336998928768374</v>
      </c>
    </row>
    <row r="56" spans="16:21" x14ac:dyDescent="0.25">
      <c r="P56">
        <v>52</v>
      </c>
      <c r="Q56">
        <f t="shared" si="2"/>
        <v>120407.69775041359</v>
      </c>
      <c r="R56">
        <f t="shared" si="3"/>
        <v>6020.3848875206795</v>
      </c>
      <c r="S56">
        <f t="shared" si="0"/>
        <v>126428.08263793426</v>
      </c>
      <c r="U56">
        <f t="shared" si="1"/>
        <v>60.203848875206795</v>
      </c>
    </row>
    <row r="57" spans="16:21" x14ac:dyDescent="0.25">
      <c r="P57">
        <v>53</v>
      </c>
      <c r="Q57">
        <f t="shared" si="2"/>
        <v>126428.08263793426</v>
      </c>
      <c r="R57">
        <f t="shared" si="3"/>
        <v>6321.4041318967138</v>
      </c>
      <c r="S57">
        <f t="shared" si="0"/>
        <v>132749.48676983098</v>
      </c>
      <c r="U57">
        <f t="shared" si="1"/>
        <v>63.214041318967141</v>
      </c>
    </row>
    <row r="58" spans="16:21" x14ac:dyDescent="0.25">
      <c r="P58">
        <v>54</v>
      </c>
      <c r="Q58">
        <f t="shared" si="2"/>
        <v>132749.48676983098</v>
      </c>
      <c r="R58">
        <f t="shared" si="3"/>
        <v>6637.4743384915491</v>
      </c>
      <c r="S58">
        <f t="shared" si="0"/>
        <v>139386.96110832255</v>
      </c>
      <c r="U58">
        <f t="shared" si="1"/>
        <v>66.37474338491549</v>
      </c>
    </row>
    <row r="59" spans="16:21" x14ac:dyDescent="0.25">
      <c r="P59">
        <v>55</v>
      </c>
      <c r="Q59">
        <f t="shared" si="2"/>
        <v>139386.96110832255</v>
      </c>
      <c r="R59">
        <f t="shared" si="3"/>
        <v>6969.3480554161279</v>
      </c>
      <c r="S59">
        <f t="shared" si="0"/>
        <v>146356.30916373868</v>
      </c>
      <c r="U59">
        <f t="shared" si="1"/>
        <v>69.693480554161283</v>
      </c>
    </row>
    <row r="60" spans="16:21" x14ac:dyDescent="0.25">
      <c r="P60">
        <v>56</v>
      </c>
      <c r="Q60">
        <f t="shared" si="2"/>
        <v>146356.30916373868</v>
      </c>
      <c r="R60">
        <f t="shared" si="3"/>
        <v>7317.8154581869348</v>
      </c>
      <c r="S60">
        <f t="shared" si="0"/>
        <v>153674.12462192561</v>
      </c>
      <c r="U60">
        <f t="shared" si="1"/>
        <v>73.17815458186935</v>
      </c>
    </row>
    <row r="61" spans="16:21" x14ac:dyDescent="0.25">
      <c r="P61">
        <v>57</v>
      </c>
      <c r="Q61">
        <f t="shared" si="2"/>
        <v>153674.12462192561</v>
      </c>
      <c r="R61">
        <f t="shared" si="3"/>
        <v>7683.706231096281</v>
      </c>
      <c r="S61">
        <f t="shared" si="0"/>
        <v>161357.83085302191</v>
      </c>
      <c r="U61">
        <f t="shared" si="1"/>
        <v>76.837062310962807</v>
      </c>
    </row>
    <row r="62" spans="16:21" x14ac:dyDescent="0.25">
      <c r="P62">
        <v>58</v>
      </c>
      <c r="Q62">
        <f t="shared" si="2"/>
        <v>161357.83085302191</v>
      </c>
      <c r="R62">
        <f t="shared" si="3"/>
        <v>8067.8915426510957</v>
      </c>
      <c r="S62">
        <f t="shared" si="0"/>
        <v>169425.72239567302</v>
      </c>
      <c r="U62">
        <f t="shared" si="1"/>
        <v>80.678915426510954</v>
      </c>
    </row>
    <row r="63" spans="16:21" x14ac:dyDescent="0.25">
      <c r="P63">
        <v>59</v>
      </c>
      <c r="Q63">
        <f t="shared" si="2"/>
        <v>169425.72239567302</v>
      </c>
      <c r="R63">
        <f t="shared" si="3"/>
        <v>8471.2861197836519</v>
      </c>
      <c r="S63">
        <f t="shared" si="0"/>
        <v>177897.00851545666</v>
      </c>
      <c r="U63">
        <f t="shared" si="1"/>
        <v>84.712861197836517</v>
      </c>
    </row>
    <row r="64" spans="16:21" x14ac:dyDescent="0.25">
      <c r="P64">
        <v>60</v>
      </c>
      <c r="Q64">
        <f t="shared" si="2"/>
        <v>177897.00851545666</v>
      </c>
      <c r="R64">
        <f t="shared" si="3"/>
        <v>8894.8504257728328</v>
      </c>
      <c r="S64">
        <f t="shared" si="0"/>
        <v>186791.8589412295</v>
      </c>
      <c r="U64">
        <f t="shared" si="1"/>
        <v>88.948504257728331</v>
      </c>
    </row>
    <row r="65" spans="16:21" x14ac:dyDescent="0.25">
      <c r="P65">
        <v>61</v>
      </c>
      <c r="Q65">
        <f t="shared" si="2"/>
        <v>186791.8589412295</v>
      </c>
      <c r="R65">
        <f t="shared" si="3"/>
        <v>9339.5929470614756</v>
      </c>
      <c r="S65">
        <f t="shared" si="0"/>
        <v>196131.45188829096</v>
      </c>
      <c r="U65">
        <f t="shared" si="1"/>
        <v>93.39592947061476</v>
      </c>
    </row>
    <row r="66" spans="16:21" x14ac:dyDescent="0.25">
      <c r="P66">
        <v>62</v>
      </c>
      <c r="Q66">
        <f t="shared" si="2"/>
        <v>196131.45188829096</v>
      </c>
      <c r="R66">
        <f t="shared" si="3"/>
        <v>9806.5725944145488</v>
      </c>
      <c r="S66">
        <f t="shared" si="0"/>
        <v>205938.02448270551</v>
      </c>
      <c r="U66">
        <f t="shared" si="1"/>
        <v>98.065725944145484</v>
      </c>
    </row>
    <row r="67" spans="16:21" x14ac:dyDescent="0.25">
      <c r="P67">
        <v>63</v>
      </c>
      <c r="Q67">
        <f t="shared" si="2"/>
        <v>205938.02448270551</v>
      </c>
      <c r="R67">
        <f t="shared" si="3"/>
        <v>10296.901224135276</v>
      </c>
      <c r="S67">
        <f t="shared" si="0"/>
        <v>216234.92570684079</v>
      </c>
      <c r="U67">
        <f t="shared" si="1"/>
        <v>102.96901224135276</v>
      </c>
    </row>
    <row r="68" spans="16:21" x14ac:dyDescent="0.25">
      <c r="P68">
        <v>64</v>
      </c>
      <c r="Q68">
        <f t="shared" si="2"/>
        <v>216234.92570684079</v>
      </c>
      <c r="R68">
        <f t="shared" si="3"/>
        <v>10811.74628534204</v>
      </c>
      <c r="S68">
        <f t="shared" si="0"/>
        <v>227046.67199218282</v>
      </c>
      <c r="U68">
        <f t="shared" si="1"/>
        <v>108.11746285342041</v>
      </c>
    </row>
    <row r="69" spans="16:21" x14ac:dyDescent="0.25">
      <c r="P69">
        <v>65</v>
      </c>
      <c r="Q69">
        <f t="shared" si="2"/>
        <v>227046.67199218282</v>
      </c>
      <c r="R69">
        <f t="shared" si="3"/>
        <v>11352.333599609141</v>
      </c>
      <c r="S69">
        <f t="shared" ref="S69:S132" si="4">Q69+R69</f>
        <v>238399.00559179197</v>
      </c>
      <c r="U69">
        <f t="shared" ref="U69:U132" si="5">R69/100</f>
        <v>113.5233359960914</v>
      </c>
    </row>
    <row r="70" spans="16:21" x14ac:dyDescent="0.25">
      <c r="P70">
        <v>66</v>
      </c>
      <c r="Q70">
        <f t="shared" ref="Q70:Q133" si="6">S69</f>
        <v>238399.00559179197</v>
      </c>
      <c r="R70">
        <f t="shared" si="3"/>
        <v>11919.950279589599</v>
      </c>
      <c r="S70">
        <f t="shared" si="4"/>
        <v>250318.95587138156</v>
      </c>
      <c r="U70">
        <f t="shared" si="5"/>
        <v>119.19950279589598</v>
      </c>
    </row>
    <row r="71" spans="16:21" x14ac:dyDescent="0.25">
      <c r="P71">
        <v>67</v>
      </c>
      <c r="Q71">
        <f t="shared" si="6"/>
        <v>250318.95587138156</v>
      </c>
      <c r="R71">
        <f t="shared" si="3"/>
        <v>12515.947793569079</v>
      </c>
      <c r="S71">
        <f t="shared" si="4"/>
        <v>262834.90366495063</v>
      </c>
      <c r="U71">
        <f t="shared" si="5"/>
        <v>125.15947793569079</v>
      </c>
    </row>
    <row r="72" spans="16:21" x14ac:dyDescent="0.25">
      <c r="P72">
        <v>68</v>
      </c>
      <c r="Q72">
        <f t="shared" si="6"/>
        <v>262834.90366495063</v>
      </c>
      <c r="R72">
        <f t="shared" si="3"/>
        <v>13141.745183247533</v>
      </c>
      <c r="S72">
        <f t="shared" si="4"/>
        <v>275976.64884819818</v>
      </c>
      <c r="U72">
        <f t="shared" si="5"/>
        <v>131.41745183247534</v>
      </c>
    </row>
    <row r="73" spans="16:21" x14ac:dyDescent="0.25">
      <c r="P73">
        <v>69</v>
      </c>
      <c r="Q73">
        <f t="shared" si="6"/>
        <v>275976.64884819818</v>
      </c>
      <c r="R73">
        <f t="shared" si="3"/>
        <v>13798.83244240991</v>
      </c>
      <c r="S73">
        <f t="shared" si="4"/>
        <v>289775.48129060806</v>
      </c>
      <c r="U73">
        <f t="shared" si="5"/>
        <v>137.98832442409909</v>
      </c>
    </row>
    <row r="74" spans="16:21" x14ac:dyDescent="0.25">
      <c r="P74">
        <v>70</v>
      </c>
      <c r="Q74">
        <f t="shared" si="6"/>
        <v>289775.48129060806</v>
      </c>
      <c r="R74">
        <f t="shared" si="3"/>
        <v>14488.774064530404</v>
      </c>
      <c r="S74">
        <f t="shared" si="4"/>
        <v>304264.25535513845</v>
      </c>
      <c r="U74">
        <f t="shared" si="5"/>
        <v>144.88774064530404</v>
      </c>
    </row>
    <row r="75" spans="16:21" x14ac:dyDescent="0.25">
      <c r="P75">
        <v>71</v>
      </c>
      <c r="Q75">
        <f t="shared" si="6"/>
        <v>304264.25535513845</v>
      </c>
      <c r="R75">
        <f t="shared" ref="R75:R138" si="7">Q75*S$3</f>
        <v>15213.212767756922</v>
      </c>
      <c r="S75">
        <f t="shared" si="4"/>
        <v>319477.46812289534</v>
      </c>
      <c r="U75">
        <f t="shared" si="5"/>
        <v>152.13212767756923</v>
      </c>
    </row>
    <row r="76" spans="16:21" x14ac:dyDescent="0.25">
      <c r="P76">
        <v>72</v>
      </c>
      <c r="Q76">
        <f t="shared" si="6"/>
        <v>319477.46812289534</v>
      </c>
      <c r="R76">
        <f t="shared" si="7"/>
        <v>15973.873406144769</v>
      </c>
      <c r="S76">
        <f t="shared" si="4"/>
        <v>335451.34152904013</v>
      </c>
      <c r="U76">
        <f t="shared" si="5"/>
        <v>159.73873406144767</v>
      </c>
    </row>
    <row r="77" spans="16:21" x14ac:dyDescent="0.25">
      <c r="P77">
        <v>73</v>
      </c>
      <c r="Q77">
        <f t="shared" si="6"/>
        <v>335451.34152904013</v>
      </c>
      <c r="R77">
        <f t="shared" si="7"/>
        <v>16772.567076452007</v>
      </c>
      <c r="S77">
        <f t="shared" si="4"/>
        <v>352223.90860549215</v>
      </c>
      <c r="U77">
        <f t="shared" si="5"/>
        <v>167.72567076452006</v>
      </c>
    </row>
    <row r="78" spans="16:21" x14ac:dyDescent="0.25">
      <c r="P78">
        <v>74</v>
      </c>
      <c r="Q78">
        <f t="shared" si="6"/>
        <v>352223.90860549215</v>
      </c>
      <c r="R78">
        <f t="shared" si="7"/>
        <v>17611.195430274609</v>
      </c>
      <c r="S78">
        <f t="shared" si="4"/>
        <v>369835.10403576674</v>
      </c>
      <c r="U78">
        <f t="shared" si="5"/>
        <v>176.11195430274608</v>
      </c>
    </row>
    <row r="79" spans="16:21" x14ac:dyDescent="0.25">
      <c r="P79">
        <v>75</v>
      </c>
      <c r="Q79">
        <f t="shared" si="6"/>
        <v>369835.10403576674</v>
      </c>
      <c r="R79">
        <f t="shared" si="7"/>
        <v>18491.755201788339</v>
      </c>
      <c r="S79">
        <f t="shared" si="4"/>
        <v>388326.85923755507</v>
      </c>
      <c r="U79">
        <f t="shared" si="5"/>
        <v>184.91755201788339</v>
      </c>
    </row>
    <row r="80" spans="16:21" x14ac:dyDescent="0.25">
      <c r="P80">
        <v>76</v>
      </c>
      <c r="Q80">
        <f t="shared" si="6"/>
        <v>388326.85923755507</v>
      </c>
      <c r="R80">
        <f t="shared" si="7"/>
        <v>19416.342961877755</v>
      </c>
      <c r="S80">
        <f t="shared" si="4"/>
        <v>407743.20219943282</v>
      </c>
      <c r="U80">
        <f t="shared" si="5"/>
        <v>194.16342961877754</v>
      </c>
    </row>
    <row r="81" spans="16:21" x14ac:dyDescent="0.25">
      <c r="P81">
        <v>77</v>
      </c>
      <c r="Q81">
        <f t="shared" si="6"/>
        <v>407743.20219943282</v>
      </c>
      <c r="R81">
        <f t="shared" si="7"/>
        <v>20387.160109971643</v>
      </c>
      <c r="S81">
        <f t="shared" si="4"/>
        <v>428130.36230940447</v>
      </c>
      <c r="U81">
        <f t="shared" si="5"/>
        <v>203.87160109971643</v>
      </c>
    </row>
    <row r="82" spans="16:21" x14ac:dyDescent="0.25">
      <c r="P82">
        <v>78</v>
      </c>
      <c r="Q82">
        <f t="shared" si="6"/>
        <v>428130.36230940447</v>
      </c>
      <c r="R82">
        <f t="shared" si="7"/>
        <v>21406.518115470226</v>
      </c>
      <c r="S82">
        <f t="shared" si="4"/>
        <v>449536.88042487472</v>
      </c>
      <c r="U82">
        <f t="shared" si="5"/>
        <v>214.06518115470226</v>
      </c>
    </row>
    <row r="83" spans="16:21" x14ac:dyDescent="0.25">
      <c r="P83">
        <v>79</v>
      </c>
      <c r="Q83">
        <f t="shared" si="6"/>
        <v>449536.88042487472</v>
      </c>
      <c r="R83">
        <f t="shared" si="7"/>
        <v>22476.844021243738</v>
      </c>
      <c r="S83">
        <f t="shared" si="4"/>
        <v>472013.72444611846</v>
      </c>
      <c r="U83">
        <f t="shared" si="5"/>
        <v>224.76844021243738</v>
      </c>
    </row>
    <row r="84" spans="16:21" x14ac:dyDescent="0.25">
      <c r="P84">
        <v>80</v>
      </c>
      <c r="Q84">
        <f t="shared" si="6"/>
        <v>472013.72444611846</v>
      </c>
      <c r="R84">
        <f t="shared" si="7"/>
        <v>23600.686222305925</v>
      </c>
      <c r="S84">
        <f t="shared" si="4"/>
        <v>495614.41066842439</v>
      </c>
      <c r="U84">
        <f t="shared" si="5"/>
        <v>236.00686222305924</v>
      </c>
    </row>
    <row r="85" spans="16:21" x14ac:dyDescent="0.25">
      <c r="P85">
        <v>81</v>
      </c>
      <c r="Q85">
        <f t="shared" si="6"/>
        <v>495614.41066842439</v>
      </c>
      <c r="R85">
        <f t="shared" si="7"/>
        <v>24780.720533421219</v>
      </c>
      <c r="S85">
        <f t="shared" si="4"/>
        <v>520395.13120184559</v>
      </c>
      <c r="U85">
        <f t="shared" si="5"/>
        <v>247.8072053342122</v>
      </c>
    </row>
    <row r="86" spans="16:21" x14ac:dyDescent="0.25">
      <c r="P86">
        <v>82</v>
      </c>
      <c r="Q86">
        <f t="shared" si="6"/>
        <v>520395.13120184559</v>
      </c>
      <c r="R86">
        <f t="shared" si="7"/>
        <v>26019.756560092283</v>
      </c>
      <c r="S86">
        <f t="shared" si="4"/>
        <v>546414.88776193792</v>
      </c>
      <c r="U86">
        <f t="shared" si="5"/>
        <v>260.19756560092281</v>
      </c>
    </row>
    <row r="87" spans="16:21" x14ac:dyDescent="0.25">
      <c r="P87">
        <v>83</v>
      </c>
      <c r="Q87">
        <f t="shared" si="6"/>
        <v>546414.88776193792</v>
      </c>
      <c r="R87">
        <f t="shared" si="7"/>
        <v>27320.744388096897</v>
      </c>
      <c r="S87">
        <f t="shared" si="4"/>
        <v>573735.63215003477</v>
      </c>
      <c r="U87">
        <f t="shared" si="5"/>
        <v>273.20744388096898</v>
      </c>
    </row>
    <row r="88" spans="16:21" x14ac:dyDescent="0.25">
      <c r="P88">
        <v>84</v>
      </c>
      <c r="Q88">
        <f t="shared" si="6"/>
        <v>573735.63215003477</v>
      </c>
      <c r="R88">
        <f t="shared" si="7"/>
        <v>28686.78160750174</v>
      </c>
      <c r="S88">
        <f t="shared" si="4"/>
        <v>602422.41375753656</v>
      </c>
      <c r="U88">
        <f t="shared" si="5"/>
        <v>286.8678160750174</v>
      </c>
    </row>
    <row r="89" spans="16:21" x14ac:dyDescent="0.25">
      <c r="P89">
        <v>85</v>
      </c>
      <c r="Q89">
        <f t="shared" si="6"/>
        <v>602422.41375753656</v>
      </c>
      <c r="R89">
        <f t="shared" si="7"/>
        <v>30121.120687876828</v>
      </c>
      <c r="S89">
        <f t="shared" si="4"/>
        <v>632543.53444541339</v>
      </c>
      <c r="U89">
        <f t="shared" si="5"/>
        <v>301.21120687876828</v>
      </c>
    </row>
    <row r="90" spans="16:21" x14ac:dyDescent="0.25">
      <c r="P90">
        <v>86</v>
      </c>
      <c r="Q90">
        <f t="shared" si="6"/>
        <v>632543.53444541339</v>
      </c>
      <c r="R90">
        <f t="shared" si="7"/>
        <v>31627.176722270669</v>
      </c>
      <c r="S90">
        <f t="shared" si="4"/>
        <v>664170.71116768406</v>
      </c>
      <c r="U90">
        <f t="shared" si="5"/>
        <v>316.27176722270667</v>
      </c>
    </row>
    <row r="91" spans="16:21" x14ac:dyDescent="0.25">
      <c r="P91">
        <v>87</v>
      </c>
      <c r="Q91">
        <f t="shared" si="6"/>
        <v>664170.71116768406</v>
      </c>
      <c r="R91">
        <f t="shared" si="7"/>
        <v>33208.535558384203</v>
      </c>
      <c r="S91">
        <f t="shared" si="4"/>
        <v>697379.2467260682</v>
      </c>
      <c r="U91">
        <f t="shared" si="5"/>
        <v>332.08535558384204</v>
      </c>
    </row>
    <row r="92" spans="16:21" x14ac:dyDescent="0.25">
      <c r="P92">
        <v>88</v>
      </c>
      <c r="Q92">
        <f t="shared" si="6"/>
        <v>697379.2467260682</v>
      </c>
      <c r="R92">
        <f t="shared" si="7"/>
        <v>34868.962336303412</v>
      </c>
      <c r="S92">
        <f t="shared" si="4"/>
        <v>732248.20906237164</v>
      </c>
      <c r="U92">
        <f t="shared" si="5"/>
        <v>348.68962336303412</v>
      </c>
    </row>
    <row r="93" spans="16:21" x14ac:dyDescent="0.25">
      <c r="P93">
        <v>89</v>
      </c>
      <c r="Q93">
        <f t="shared" si="6"/>
        <v>732248.20906237164</v>
      </c>
      <c r="R93">
        <f t="shared" si="7"/>
        <v>36612.41045311858</v>
      </c>
      <c r="S93">
        <f t="shared" si="4"/>
        <v>768860.61951549025</v>
      </c>
      <c r="U93">
        <f t="shared" si="5"/>
        <v>366.12410453118582</v>
      </c>
    </row>
    <row r="94" spans="16:21" x14ac:dyDescent="0.25">
      <c r="P94">
        <v>90</v>
      </c>
      <c r="Q94">
        <f t="shared" si="6"/>
        <v>768860.61951549025</v>
      </c>
      <c r="R94">
        <f t="shared" si="7"/>
        <v>38443.030975774513</v>
      </c>
      <c r="S94">
        <f t="shared" si="4"/>
        <v>807303.65049126477</v>
      </c>
      <c r="U94">
        <f t="shared" si="5"/>
        <v>384.43030975774514</v>
      </c>
    </row>
    <row r="95" spans="16:21" x14ac:dyDescent="0.25">
      <c r="P95">
        <v>91</v>
      </c>
      <c r="Q95">
        <f t="shared" si="6"/>
        <v>807303.65049126477</v>
      </c>
      <c r="R95">
        <f t="shared" si="7"/>
        <v>40365.182524563243</v>
      </c>
      <c r="S95">
        <f t="shared" si="4"/>
        <v>847668.83301582804</v>
      </c>
      <c r="U95">
        <f t="shared" si="5"/>
        <v>403.65182524563244</v>
      </c>
    </row>
    <row r="96" spans="16:21" x14ac:dyDescent="0.25">
      <c r="P96">
        <v>92</v>
      </c>
      <c r="Q96">
        <f t="shared" si="6"/>
        <v>847668.83301582804</v>
      </c>
      <c r="R96">
        <f t="shared" si="7"/>
        <v>42383.441650791407</v>
      </c>
      <c r="S96">
        <f t="shared" si="4"/>
        <v>890052.27466661949</v>
      </c>
      <c r="U96">
        <f t="shared" si="5"/>
        <v>423.83441650791406</v>
      </c>
    </row>
    <row r="97" spans="16:21" x14ac:dyDescent="0.25">
      <c r="P97">
        <v>93</v>
      </c>
      <c r="Q97">
        <f t="shared" si="6"/>
        <v>890052.27466661949</v>
      </c>
      <c r="R97">
        <f t="shared" si="7"/>
        <v>44502.613733330974</v>
      </c>
      <c r="S97">
        <f t="shared" si="4"/>
        <v>934554.88839995046</v>
      </c>
      <c r="U97">
        <f t="shared" si="5"/>
        <v>445.02613733330975</v>
      </c>
    </row>
    <row r="98" spans="16:21" x14ac:dyDescent="0.25">
      <c r="P98">
        <v>94</v>
      </c>
      <c r="Q98">
        <f t="shared" si="6"/>
        <v>934554.88839995046</v>
      </c>
      <c r="R98">
        <f t="shared" si="7"/>
        <v>46727.744419997529</v>
      </c>
      <c r="S98">
        <f t="shared" si="4"/>
        <v>981282.63281994802</v>
      </c>
      <c r="U98">
        <f t="shared" si="5"/>
        <v>467.27744419997526</v>
      </c>
    </row>
    <row r="99" spans="16:21" x14ac:dyDescent="0.25">
      <c r="P99">
        <v>95</v>
      </c>
      <c r="Q99">
        <f t="shared" si="6"/>
        <v>981282.63281994802</v>
      </c>
      <c r="R99">
        <f t="shared" si="7"/>
        <v>49064.131640997402</v>
      </c>
      <c r="S99">
        <f t="shared" si="4"/>
        <v>1030346.7644609454</v>
      </c>
      <c r="U99">
        <f t="shared" si="5"/>
        <v>490.64131640997402</v>
      </c>
    </row>
    <row r="100" spans="16:21" x14ac:dyDescent="0.25">
      <c r="P100">
        <v>96</v>
      </c>
      <c r="Q100">
        <f t="shared" si="6"/>
        <v>1030346.7644609454</v>
      </c>
      <c r="R100">
        <f t="shared" si="7"/>
        <v>51517.338223047271</v>
      </c>
      <c r="S100">
        <f t="shared" si="4"/>
        <v>1081864.1026839926</v>
      </c>
      <c r="U100">
        <f t="shared" si="5"/>
        <v>515.17338223047273</v>
      </c>
    </row>
    <row r="101" spans="16:21" x14ac:dyDescent="0.25">
      <c r="P101">
        <v>97</v>
      </c>
      <c r="Q101">
        <f t="shared" si="6"/>
        <v>1081864.1026839926</v>
      </c>
      <c r="R101">
        <f t="shared" si="7"/>
        <v>54093.205134199634</v>
      </c>
      <c r="S101">
        <f t="shared" si="4"/>
        <v>1135957.3078181923</v>
      </c>
      <c r="U101">
        <f t="shared" si="5"/>
        <v>540.93205134199638</v>
      </c>
    </row>
    <row r="102" spans="16:21" x14ac:dyDescent="0.25">
      <c r="P102">
        <v>98</v>
      </c>
      <c r="Q102">
        <f t="shared" si="6"/>
        <v>1135957.3078181923</v>
      </c>
      <c r="R102">
        <f t="shared" si="7"/>
        <v>56797.865390909617</v>
      </c>
      <c r="S102">
        <f t="shared" si="4"/>
        <v>1192755.1732091019</v>
      </c>
      <c r="U102">
        <f t="shared" si="5"/>
        <v>567.97865390909612</v>
      </c>
    </row>
    <row r="103" spans="16:21" x14ac:dyDescent="0.25">
      <c r="P103">
        <v>99</v>
      </c>
      <c r="Q103">
        <f t="shared" si="6"/>
        <v>1192755.1732091019</v>
      </c>
      <c r="R103">
        <f t="shared" si="7"/>
        <v>59637.758660455096</v>
      </c>
      <c r="S103">
        <f t="shared" si="4"/>
        <v>1252392.9318695569</v>
      </c>
      <c r="U103">
        <f t="shared" si="5"/>
        <v>596.37758660455097</v>
      </c>
    </row>
    <row r="104" spans="16:21" x14ac:dyDescent="0.25">
      <c r="P104">
        <v>100</v>
      </c>
      <c r="Q104">
        <f t="shared" si="6"/>
        <v>1252392.9318695569</v>
      </c>
      <c r="R104">
        <f t="shared" si="7"/>
        <v>62619.646593477846</v>
      </c>
      <c r="S104">
        <f t="shared" si="4"/>
        <v>1315012.5784630347</v>
      </c>
      <c r="U104">
        <f t="shared" si="5"/>
        <v>626.19646593477842</v>
      </c>
    </row>
    <row r="105" spans="16:21" x14ac:dyDescent="0.25">
      <c r="P105">
        <v>101</v>
      </c>
      <c r="Q105">
        <f t="shared" si="6"/>
        <v>1315012.5784630347</v>
      </c>
      <c r="R105">
        <f t="shared" si="7"/>
        <v>65750.628923151744</v>
      </c>
      <c r="S105">
        <f t="shared" si="4"/>
        <v>1380763.2073861863</v>
      </c>
      <c r="U105">
        <f t="shared" si="5"/>
        <v>657.50628923151748</v>
      </c>
    </row>
    <row r="106" spans="16:21" x14ac:dyDescent="0.25">
      <c r="P106">
        <v>102</v>
      </c>
      <c r="Q106">
        <f t="shared" si="6"/>
        <v>1380763.2073861863</v>
      </c>
      <c r="R106">
        <f t="shared" si="7"/>
        <v>69038.16036930932</v>
      </c>
      <c r="S106">
        <f t="shared" si="4"/>
        <v>1449801.3677554957</v>
      </c>
      <c r="U106">
        <f t="shared" si="5"/>
        <v>690.38160369309321</v>
      </c>
    </row>
    <row r="107" spans="16:21" x14ac:dyDescent="0.25">
      <c r="P107">
        <v>103</v>
      </c>
      <c r="Q107">
        <f t="shared" si="6"/>
        <v>1449801.3677554957</v>
      </c>
      <c r="R107">
        <f t="shared" si="7"/>
        <v>72490.068387774794</v>
      </c>
      <c r="S107">
        <f t="shared" si="4"/>
        <v>1522291.4361432705</v>
      </c>
      <c r="U107">
        <f t="shared" si="5"/>
        <v>724.90068387774795</v>
      </c>
    </row>
    <row r="108" spans="16:21" x14ac:dyDescent="0.25">
      <c r="P108">
        <v>104</v>
      </c>
      <c r="Q108">
        <f t="shared" si="6"/>
        <v>1522291.4361432705</v>
      </c>
      <c r="R108">
        <f t="shared" si="7"/>
        <v>76114.57180716352</v>
      </c>
      <c r="S108">
        <f t="shared" si="4"/>
        <v>1598406.007950434</v>
      </c>
      <c r="U108">
        <f t="shared" si="5"/>
        <v>761.1457180716352</v>
      </c>
    </row>
    <row r="109" spans="16:21" x14ac:dyDescent="0.25">
      <c r="P109">
        <v>105</v>
      </c>
      <c r="Q109">
        <f t="shared" si="6"/>
        <v>1598406.007950434</v>
      </c>
      <c r="R109">
        <f t="shared" si="7"/>
        <v>79920.3003975217</v>
      </c>
      <c r="S109">
        <f t="shared" si="4"/>
        <v>1678326.3083479558</v>
      </c>
      <c r="U109">
        <f t="shared" si="5"/>
        <v>799.20300397521703</v>
      </c>
    </row>
    <row r="110" spans="16:21" x14ac:dyDescent="0.25">
      <c r="P110">
        <v>106</v>
      </c>
      <c r="Q110">
        <f t="shared" si="6"/>
        <v>1678326.3083479558</v>
      </c>
      <c r="R110">
        <f t="shared" si="7"/>
        <v>83916.315417397796</v>
      </c>
      <c r="S110">
        <f t="shared" si="4"/>
        <v>1762242.6237653536</v>
      </c>
      <c r="U110">
        <f t="shared" si="5"/>
        <v>839.163154173978</v>
      </c>
    </row>
    <row r="111" spans="16:21" x14ac:dyDescent="0.25">
      <c r="P111">
        <v>107</v>
      </c>
      <c r="Q111">
        <f t="shared" si="6"/>
        <v>1762242.6237653536</v>
      </c>
      <c r="R111">
        <f t="shared" si="7"/>
        <v>88112.131188267682</v>
      </c>
      <c r="S111">
        <f t="shared" si="4"/>
        <v>1850354.7549536212</v>
      </c>
      <c r="U111">
        <f t="shared" si="5"/>
        <v>881.12131188267676</v>
      </c>
    </row>
    <row r="112" spans="16:21" x14ac:dyDescent="0.25">
      <c r="P112">
        <v>108</v>
      </c>
      <c r="Q112">
        <f t="shared" si="6"/>
        <v>1850354.7549536212</v>
      </c>
      <c r="R112">
        <f t="shared" si="7"/>
        <v>92517.737747681065</v>
      </c>
      <c r="S112">
        <f t="shared" si="4"/>
        <v>1942872.4927013023</v>
      </c>
      <c r="U112">
        <f t="shared" si="5"/>
        <v>925.17737747681065</v>
      </c>
    </row>
    <row r="113" spans="16:21" x14ac:dyDescent="0.25">
      <c r="P113">
        <v>109</v>
      </c>
      <c r="Q113">
        <f t="shared" si="6"/>
        <v>1942872.4927013023</v>
      </c>
      <c r="R113">
        <f t="shared" si="7"/>
        <v>97143.62463506512</v>
      </c>
      <c r="S113">
        <f t="shared" si="4"/>
        <v>2040016.1173363675</v>
      </c>
      <c r="U113">
        <f t="shared" si="5"/>
        <v>971.43624635065123</v>
      </c>
    </row>
    <row r="114" spans="16:21" x14ac:dyDescent="0.25">
      <c r="P114">
        <v>110</v>
      </c>
      <c r="Q114">
        <f t="shared" si="6"/>
        <v>2040016.1173363675</v>
      </c>
      <c r="R114">
        <f t="shared" si="7"/>
        <v>102000.80586681838</v>
      </c>
      <c r="S114">
        <f t="shared" si="4"/>
        <v>2142016.9232031857</v>
      </c>
      <c r="U114">
        <f t="shared" si="5"/>
        <v>1020.0080586681838</v>
      </c>
    </row>
    <row r="115" spans="16:21" x14ac:dyDescent="0.25">
      <c r="P115">
        <v>111</v>
      </c>
      <c r="Q115">
        <f t="shared" si="6"/>
        <v>2142016.9232031857</v>
      </c>
      <c r="R115">
        <f t="shared" si="7"/>
        <v>107100.84616015929</v>
      </c>
      <c r="S115">
        <f t="shared" si="4"/>
        <v>2249117.7693633451</v>
      </c>
      <c r="U115">
        <f t="shared" si="5"/>
        <v>1071.0084616015929</v>
      </c>
    </row>
    <row r="116" spans="16:21" x14ac:dyDescent="0.25">
      <c r="P116">
        <v>112</v>
      </c>
      <c r="Q116">
        <f t="shared" si="6"/>
        <v>2249117.7693633451</v>
      </c>
      <c r="R116">
        <f t="shared" si="7"/>
        <v>112455.88846816726</v>
      </c>
      <c r="S116">
        <f t="shared" si="4"/>
        <v>2361573.6578315124</v>
      </c>
      <c r="U116">
        <f t="shared" si="5"/>
        <v>1124.5588846816727</v>
      </c>
    </row>
    <row r="117" spans="16:21" x14ac:dyDescent="0.25">
      <c r="P117">
        <v>113</v>
      </c>
      <c r="Q117">
        <f t="shared" si="6"/>
        <v>2361573.6578315124</v>
      </c>
      <c r="R117">
        <f t="shared" si="7"/>
        <v>118078.68289157562</v>
      </c>
      <c r="S117">
        <f t="shared" si="4"/>
        <v>2479652.340723088</v>
      </c>
      <c r="U117">
        <f t="shared" si="5"/>
        <v>1180.7868289157561</v>
      </c>
    </row>
    <row r="118" spans="16:21" x14ac:dyDescent="0.25">
      <c r="P118">
        <v>114</v>
      </c>
      <c r="Q118">
        <f t="shared" si="6"/>
        <v>2479652.340723088</v>
      </c>
      <c r="R118">
        <f t="shared" si="7"/>
        <v>123982.61703615441</v>
      </c>
      <c r="S118">
        <f t="shared" si="4"/>
        <v>2603634.9577592425</v>
      </c>
      <c r="U118">
        <f t="shared" si="5"/>
        <v>1239.826170361544</v>
      </c>
    </row>
    <row r="119" spans="16:21" x14ac:dyDescent="0.25">
      <c r="P119">
        <v>115</v>
      </c>
      <c r="Q119">
        <f t="shared" si="6"/>
        <v>2603634.9577592425</v>
      </c>
      <c r="R119">
        <f t="shared" si="7"/>
        <v>130181.74788796213</v>
      </c>
      <c r="S119">
        <f t="shared" si="4"/>
        <v>2733816.7056472045</v>
      </c>
      <c r="U119">
        <f t="shared" si="5"/>
        <v>1301.8174788796214</v>
      </c>
    </row>
    <row r="120" spans="16:21" x14ac:dyDescent="0.25">
      <c r="P120">
        <v>116</v>
      </c>
      <c r="Q120">
        <f t="shared" si="6"/>
        <v>2733816.7056472045</v>
      </c>
      <c r="R120">
        <f t="shared" si="7"/>
        <v>136690.83528236023</v>
      </c>
      <c r="S120">
        <f t="shared" si="4"/>
        <v>2870507.5409295647</v>
      </c>
      <c r="U120">
        <f t="shared" si="5"/>
        <v>1366.9083528236024</v>
      </c>
    </row>
    <row r="121" spans="16:21" x14ac:dyDescent="0.25">
      <c r="P121">
        <v>117</v>
      </c>
      <c r="Q121">
        <f t="shared" si="6"/>
        <v>2870507.5409295647</v>
      </c>
      <c r="R121">
        <f t="shared" si="7"/>
        <v>143525.37704647824</v>
      </c>
      <c r="S121">
        <f t="shared" si="4"/>
        <v>3014032.9179760432</v>
      </c>
      <c r="U121">
        <f t="shared" si="5"/>
        <v>1435.2537704647825</v>
      </c>
    </row>
    <row r="122" spans="16:21" x14ac:dyDescent="0.25">
      <c r="P122">
        <v>118</v>
      </c>
      <c r="Q122">
        <f t="shared" si="6"/>
        <v>3014032.9179760432</v>
      </c>
      <c r="R122">
        <f t="shared" si="7"/>
        <v>150701.64589880218</v>
      </c>
      <c r="S122">
        <f t="shared" si="4"/>
        <v>3164734.5638748454</v>
      </c>
      <c r="U122">
        <f t="shared" si="5"/>
        <v>1507.0164589880217</v>
      </c>
    </row>
    <row r="123" spans="16:21" x14ac:dyDescent="0.25">
      <c r="P123">
        <v>119</v>
      </c>
      <c r="Q123">
        <f t="shared" si="6"/>
        <v>3164734.5638748454</v>
      </c>
      <c r="R123">
        <f t="shared" si="7"/>
        <v>158236.72819374228</v>
      </c>
      <c r="S123">
        <f t="shared" si="4"/>
        <v>3322971.2920685876</v>
      </c>
      <c r="U123">
        <f t="shared" si="5"/>
        <v>1582.3672819374228</v>
      </c>
    </row>
    <row r="124" spans="16:21" x14ac:dyDescent="0.25">
      <c r="P124">
        <v>120</v>
      </c>
      <c r="Q124">
        <f t="shared" si="6"/>
        <v>3322971.2920685876</v>
      </c>
      <c r="R124">
        <f t="shared" si="7"/>
        <v>166148.5646034294</v>
      </c>
      <c r="S124">
        <f t="shared" si="4"/>
        <v>3489119.8566720169</v>
      </c>
      <c r="U124">
        <f t="shared" si="5"/>
        <v>1661.4856460342939</v>
      </c>
    </row>
    <row r="125" spans="16:21" x14ac:dyDescent="0.25">
      <c r="P125">
        <v>121</v>
      </c>
      <c r="Q125">
        <f t="shared" si="6"/>
        <v>3489119.8566720169</v>
      </c>
      <c r="R125">
        <f t="shared" si="7"/>
        <v>174455.99283360085</v>
      </c>
      <c r="S125">
        <f t="shared" si="4"/>
        <v>3663575.8495056177</v>
      </c>
      <c r="U125">
        <f t="shared" si="5"/>
        <v>1744.5599283360084</v>
      </c>
    </row>
    <row r="126" spans="16:21" x14ac:dyDescent="0.25">
      <c r="P126">
        <v>122</v>
      </c>
      <c r="Q126">
        <f t="shared" si="6"/>
        <v>3663575.8495056177</v>
      </c>
      <c r="R126">
        <f t="shared" si="7"/>
        <v>183178.7924752809</v>
      </c>
      <c r="S126">
        <f t="shared" si="4"/>
        <v>3846754.6419808986</v>
      </c>
      <c r="U126">
        <f t="shared" si="5"/>
        <v>1831.787924752809</v>
      </c>
    </row>
    <row r="127" spans="16:21" x14ac:dyDescent="0.25">
      <c r="P127">
        <v>123</v>
      </c>
      <c r="Q127">
        <f t="shared" si="6"/>
        <v>3846754.6419808986</v>
      </c>
      <c r="R127">
        <f t="shared" si="7"/>
        <v>192337.73209904495</v>
      </c>
      <c r="S127">
        <f t="shared" si="4"/>
        <v>4039092.3740799436</v>
      </c>
      <c r="U127">
        <f t="shared" si="5"/>
        <v>1923.3773209904496</v>
      </c>
    </row>
    <row r="128" spans="16:21" x14ac:dyDescent="0.25">
      <c r="P128">
        <v>124</v>
      </c>
      <c r="Q128">
        <f t="shared" si="6"/>
        <v>4039092.3740799436</v>
      </c>
      <c r="R128">
        <f t="shared" si="7"/>
        <v>201954.6187039972</v>
      </c>
      <c r="S128">
        <f t="shared" si="4"/>
        <v>4241046.9927839404</v>
      </c>
      <c r="U128">
        <f t="shared" si="5"/>
        <v>2019.546187039972</v>
      </c>
    </row>
    <row r="129" spans="16:21" x14ac:dyDescent="0.25">
      <c r="P129">
        <v>125</v>
      </c>
      <c r="Q129">
        <f t="shared" si="6"/>
        <v>4241046.9927839404</v>
      </c>
      <c r="R129">
        <f t="shared" si="7"/>
        <v>212052.34963919703</v>
      </c>
      <c r="S129">
        <f t="shared" si="4"/>
        <v>4453099.3424231373</v>
      </c>
      <c r="U129">
        <f t="shared" si="5"/>
        <v>2120.5234963919702</v>
      </c>
    </row>
    <row r="130" spans="16:21" x14ac:dyDescent="0.25">
      <c r="P130">
        <v>126</v>
      </c>
      <c r="Q130">
        <f t="shared" si="6"/>
        <v>4453099.3424231373</v>
      </c>
      <c r="R130">
        <f t="shared" si="7"/>
        <v>222654.96712115686</v>
      </c>
      <c r="S130">
        <f t="shared" si="4"/>
        <v>4675754.3095442941</v>
      </c>
      <c r="U130">
        <f t="shared" si="5"/>
        <v>2226.5496712115687</v>
      </c>
    </row>
    <row r="131" spans="16:21" x14ac:dyDescent="0.25">
      <c r="P131">
        <v>127</v>
      </c>
      <c r="Q131">
        <f t="shared" si="6"/>
        <v>4675754.3095442941</v>
      </c>
      <c r="R131">
        <f t="shared" si="7"/>
        <v>233787.71547721472</v>
      </c>
      <c r="S131">
        <f t="shared" si="4"/>
        <v>4909542.0250215093</v>
      </c>
      <c r="U131">
        <f t="shared" si="5"/>
        <v>2337.8771547721472</v>
      </c>
    </row>
    <row r="132" spans="16:21" x14ac:dyDescent="0.25">
      <c r="P132">
        <v>128</v>
      </c>
      <c r="Q132">
        <f t="shared" si="6"/>
        <v>4909542.0250215093</v>
      </c>
      <c r="R132">
        <f t="shared" si="7"/>
        <v>245477.10125107548</v>
      </c>
      <c r="S132">
        <f t="shared" si="4"/>
        <v>5155019.1262725843</v>
      </c>
      <c r="U132">
        <f t="shared" si="5"/>
        <v>2454.7710125107546</v>
      </c>
    </row>
    <row r="133" spans="16:21" x14ac:dyDescent="0.25">
      <c r="P133">
        <v>129</v>
      </c>
      <c r="Q133">
        <f t="shared" si="6"/>
        <v>5155019.1262725843</v>
      </c>
      <c r="R133">
        <f t="shared" si="7"/>
        <v>257750.95631362923</v>
      </c>
      <c r="S133">
        <f t="shared" ref="S133:S196" si="8">Q133+R133</f>
        <v>5412770.0825862139</v>
      </c>
      <c r="U133">
        <f t="shared" ref="U133:U196" si="9">R133/100</f>
        <v>2577.5095631362924</v>
      </c>
    </row>
    <row r="134" spans="16:21" x14ac:dyDescent="0.25">
      <c r="P134">
        <v>130</v>
      </c>
      <c r="Q134">
        <f t="shared" ref="Q134:Q197" si="10">S133</f>
        <v>5412770.0825862139</v>
      </c>
      <c r="R134">
        <f t="shared" si="7"/>
        <v>270638.50412931072</v>
      </c>
      <c r="S134">
        <f t="shared" si="8"/>
        <v>5683408.586715525</v>
      </c>
      <c r="U134">
        <f t="shared" si="9"/>
        <v>2706.3850412931074</v>
      </c>
    </row>
    <row r="135" spans="16:21" x14ac:dyDescent="0.25">
      <c r="P135">
        <v>131</v>
      </c>
      <c r="Q135">
        <f t="shared" si="10"/>
        <v>5683408.586715525</v>
      </c>
      <c r="R135">
        <f t="shared" si="7"/>
        <v>284170.42933577625</v>
      </c>
      <c r="S135">
        <f t="shared" si="8"/>
        <v>5967579.0160513017</v>
      </c>
      <c r="U135">
        <f t="shared" si="9"/>
        <v>2841.7042933577627</v>
      </c>
    </row>
    <row r="136" spans="16:21" x14ac:dyDescent="0.25">
      <c r="P136">
        <v>132</v>
      </c>
      <c r="Q136">
        <f t="shared" si="10"/>
        <v>5967579.0160513017</v>
      </c>
      <c r="R136">
        <f t="shared" si="7"/>
        <v>298378.95080256509</v>
      </c>
      <c r="S136">
        <f t="shared" si="8"/>
        <v>6265957.9668538664</v>
      </c>
      <c r="U136">
        <f t="shared" si="9"/>
        <v>2983.7895080256508</v>
      </c>
    </row>
    <row r="137" spans="16:21" x14ac:dyDescent="0.25">
      <c r="P137">
        <v>133</v>
      </c>
      <c r="Q137">
        <f t="shared" si="10"/>
        <v>6265957.9668538664</v>
      </c>
      <c r="R137">
        <f t="shared" si="7"/>
        <v>313297.89834269334</v>
      </c>
      <c r="S137">
        <f t="shared" si="8"/>
        <v>6579255.8651965596</v>
      </c>
      <c r="U137">
        <f t="shared" si="9"/>
        <v>3132.9789834269336</v>
      </c>
    </row>
    <row r="138" spans="16:21" x14ac:dyDescent="0.25">
      <c r="P138">
        <v>134</v>
      </c>
      <c r="Q138">
        <f t="shared" si="10"/>
        <v>6579255.8651965596</v>
      </c>
      <c r="R138">
        <f t="shared" si="7"/>
        <v>328962.793259828</v>
      </c>
      <c r="S138">
        <f t="shared" si="8"/>
        <v>6908218.6584563879</v>
      </c>
      <c r="U138">
        <f t="shared" si="9"/>
        <v>3289.62793259828</v>
      </c>
    </row>
    <row r="139" spans="16:21" x14ac:dyDescent="0.25">
      <c r="P139">
        <v>135</v>
      </c>
      <c r="Q139">
        <f t="shared" si="10"/>
        <v>6908218.6584563879</v>
      </c>
      <c r="R139">
        <f t="shared" ref="R139:R202" si="11">Q139*S$3</f>
        <v>345410.9329228194</v>
      </c>
      <c r="S139">
        <f t="shared" si="8"/>
        <v>7253629.5913792076</v>
      </c>
      <c r="U139">
        <f t="shared" si="9"/>
        <v>3454.1093292281939</v>
      </c>
    </row>
    <row r="140" spans="16:21" x14ac:dyDescent="0.25">
      <c r="P140">
        <v>136</v>
      </c>
      <c r="Q140">
        <f t="shared" si="10"/>
        <v>7253629.5913792076</v>
      </c>
      <c r="R140">
        <f t="shared" si="11"/>
        <v>362681.47956896038</v>
      </c>
      <c r="S140">
        <f t="shared" si="8"/>
        <v>7616311.0709481677</v>
      </c>
      <c r="U140">
        <f t="shared" si="9"/>
        <v>3626.8147956896037</v>
      </c>
    </row>
    <row r="141" spans="16:21" x14ac:dyDescent="0.25">
      <c r="P141">
        <v>137</v>
      </c>
      <c r="Q141">
        <f t="shared" si="10"/>
        <v>7616311.0709481677</v>
      </c>
      <c r="R141">
        <f t="shared" si="11"/>
        <v>380815.55354740843</v>
      </c>
      <c r="S141">
        <f t="shared" si="8"/>
        <v>7997126.6244955761</v>
      </c>
      <c r="U141">
        <f t="shared" si="9"/>
        <v>3808.1555354740844</v>
      </c>
    </row>
    <row r="142" spans="16:21" x14ac:dyDescent="0.25">
      <c r="P142">
        <v>138</v>
      </c>
      <c r="Q142">
        <f t="shared" si="10"/>
        <v>7997126.6244955761</v>
      </c>
      <c r="R142">
        <f t="shared" si="11"/>
        <v>399856.33122477884</v>
      </c>
      <c r="S142">
        <f t="shared" si="8"/>
        <v>8396982.9557203557</v>
      </c>
      <c r="U142">
        <f t="shared" si="9"/>
        <v>3998.5633122477884</v>
      </c>
    </row>
    <row r="143" spans="16:21" x14ac:dyDescent="0.25">
      <c r="P143">
        <v>139</v>
      </c>
      <c r="Q143">
        <f t="shared" si="10"/>
        <v>8396982.9557203557</v>
      </c>
      <c r="R143">
        <f t="shared" si="11"/>
        <v>419849.1477860178</v>
      </c>
      <c r="S143">
        <f t="shared" si="8"/>
        <v>8816832.1035063732</v>
      </c>
      <c r="U143">
        <f t="shared" si="9"/>
        <v>4198.4914778601778</v>
      </c>
    </row>
    <row r="144" spans="16:21" x14ac:dyDescent="0.25">
      <c r="P144">
        <v>140</v>
      </c>
      <c r="Q144">
        <f t="shared" si="10"/>
        <v>8816832.1035063732</v>
      </c>
      <c r="R144">
        <f t="shared" si="11"/>
        <v>440841.60517531866</v>
      </c>
      <c r="S144">
        <f t="shared" si="8"/>
        <v>9257673.7086816914</v>
      </c>
      <c r="U144">
        <f t="shared" si="9"/>
        <v>4408.4160517531864</v>
      </c>
    </row>
    <row r="145" spans="16:21" x14ac:dyDescent="0.25">
      <c r="P145">
        <v>141</v>
      </c>
      <c r="Q145">
        <f t="shared" si="10"/>
        <v>9257673.7086816914</v>
      </c>
      <c r="R145">
        <f t="shared" si="11"/>
        <v>462883.68543408462</v>
      </c>
      <c r="S145">
        <f t="shared" si="8"/>
        <v>9720557.3941157758</v>
      </c>
      <c r="U145">
        <f t="shared" si="9"/>
        <v>4628.836854340846</v>
      </c>
    </row>
    <row r="146" spans="16:21" x14ac:dyDescent="0.25">
      <c r="P146">
        <v>142</v>
      </c>
      <c r="Q146">
        <f t="shared" si="10"/>
        <v>9720557.3941157758</v>
      </c>
      <c r="R146">
        <f t="shared" si="11"/>
        <v>486027.86970578879</v>
      </c>
      <c r="S146">
        <f t="shared" si="8"/>
        <v>10206585.263821565</v>
      </c>
      <c r="U146">
        <f t="shared" si="9"/>
        <v>4860.2786970578882</v>
      </c>
    </row>
    <row r="147" spans="16:21" x14ac:dyDescent="0.25">
      <c r="P147">
        <v>143</v>
      </c>
      <c r="Q147">
        <f t="shared" si="10"/>
        <v>10206585.263821565</v>
      </c>
      <c r="R147">
        <f t="shared" si="11"/>
        <v>510329.26319107827</v>
      </c>
      <c r="S147">
        <f t="shared" si="8"/>
        <v>10716914.527012642</v>
      </c>
      <c r="U147">
        <f t="shared" si="9"/>
        <v>5103.2926319107828</v>
      </c>
    </row>
    <row r="148" spans="16:21" x14ac:dyDescent="0.25">
      <c r="P148">
        <v>144</v>
      </c>
      <c r="Q148">
        <f t="shared" si="10"/>
        <v>10716914.527012642</v>
      </c>
      <c r="R148">
        <f t="shared" si="11"/>
        <v>535845.72635063215</v>
      </c>
      <c r="S148">
        <f t="shared" si="8"/>
        <v>11252760.253363274</v>
      </c>
      <c r="U148">
        <f t="shared" si="9"/>
        <v>5358.4572635063214</v>
      </c>
    </row>
    <row r="149" spans="16:21" x14ac:dyDescent="0.25">
      <c r="P149">
        <v>145</v>
      </c>
      <c r="Q149">
        <f t="shared" si="10"/>
        <v>11252760.253363274</v>
      </c>
      <c r="R149">
        <f t="shared" si="11"/>
        <v>562638.01266816375</v>
      </c>
      <c r="S149">
        <f t="shared" si="8"/>
        <v>11815398.266031438</v>
      </c>
      <c r="U149">
        <f t="shared" si="9"/>
        <v>5626.3801266816372</v>
      </c>
    </row>
    <row r="150" spans="16:21" x14ac:dyDescent="0.25">
      <c r="P150">
        <v>146</v>
      </c>
      <c r="Q150">
        <f t="shared" si="10"/>
        <v>11815398.266031438</v>
      </c>
      <c r="R150">
        <f t="shared" si="11"/>
        <v>590769.91330157197</v>
      </c>
      <c r="S150">
        <f t="shared" si="8"/>
        <v>12406168.179333011</v>
      </c>
      <c r="U150">
        <f t="shared" si="9"/>
        <v>5907.6991330157198</v>
      </c>
    </row>
    <row r="151" spans="16:21" x14ac:dyDescent="0.25">
      <c r="P151">
        <v>147</v>
      </c>
      <c r="Q151">
        <f t="shared" si="10"/>
        <v>12406168.179333011</v>
      </c>
      <c r="R151">
        <f t="shared" si="11"/>
        <v>620308.4089666506</v>
      </c>
      <c r="S151">
        <f t="shared" si="8"/>
        <v>13026476.588299662</v>
      </c>
      <c r="U151">
        <f t="shared" si="9"/>
        <v>6203.0840896665059</v>
      </c>
    </row>
    <row r="152" spans="16:21" x14ac:dyDescent="0.25">
      <c r="P152">
        <v>148</v>
      </c>
      <c r="Q152">
        <f t="shared" si="10"/>
        <v>13026476.588299662</v>
      </c>
      <c r="R152">
        <f t="shared" si="11"/>
        <v>651323.82941498316</v>
      </c>
      <c r="S152">
        <f t="shared" si="8"/>
        <v>13677800.417714644</v>
      </c>
      <c r="U152">
        <f t="shared" si="9"/>
        <v>6513.2382941498317</v>
      </c>
    </row>
    <row r="153" spans="16:21" x14ac:dyDescent="0.25">
      <c r="P153">
        <v>149</v>
      </c>
      <c r="Q153">
        <f t="shared" si="10"/>
        <v>13677800.417714644</v>
      </c>
      <c r="R153">
        <f t="shared" si="11"/>
        <v>683890.02088573226</v>
      </c>
      <c r="S153">
        <f t="shared" si="8"/>
        <v>14361690.438600376</v>
      </c>
      <c r="U153">
        <f t="shared" si="9"/>
        <v>6838.9002088573225</v>
      </c>
    </row>
    <row r="154" spans="16:21" x14ac:dyDescent="0.25">
      <c r="P154">
        <v>150</v>
      </c>
      <c r="Q154">
        <f t="shared" si="10"/>
        <v>14361690.438600376</v>
      </c>
      <c r="R154">
        <f t="shared" si="11"/>
        <v>718084.52193001891</v>
      </c>
      <c r="S154">
        <f t="shared" si="8"/>
        <v>15079774.960530395</v>
      </c>
      <c r="U154">
        <f t="shared" si="9"/>
        <v>7180.8452193001895</v>
      </c>
    </row>
    <row r="155" spans="16:21" x14ac:dyDescent="0.25">
      <c r="P155">
        <v>151</v>
      </c>
      <c r="Q155">
        <f t="shared" si="10"/>
        <v>15079774.960530395</v>
      </c>
      <c r="R155">
        <f t="shared" si="11"/>
        <v>753988.74802651978</v>
      </c>
      <c r="S155">
        <f t="shared" si="8"/>
        <v>15833763.708556915</v>
      </c>
      <c r="U155">
        <f t="shared" si="9"/>
        <v>7539.8874802651981</v>
      </c>
    </row>
    <row r="156" spans="16:21" x14ac:dyDescent="0.25">
      <c r="P156">
        <v>152</v>
      </c>
      <c r="Q156">
        <f t="shared" si="10"/>
        <v>15833763.708556915</v>
      </c>
      <c r="R156">
        <f t="shared" si="11"/>
        <v>791688.1854278458</v>
      </c>
      <c r="S156">
        <f t="shared" si="8"/>
        <v>16625451.893984761</v>
      </c>
      <c r="U156">
        <f t="shared" si="9"/>
        <v>7916.8818542784584</v>
      </c>
    </row>
    <row r="157" spans="16:21" x14ac:dyDescent="0.25">
      <c r="P157">
        <v>153</v>
      </c>
      <c r="Q157">
        <f t="shared" si="10"/>
        <v>16625451.893984761</v>
      </c>
      <c r="R157">
        <f t="shared" si="11"/>
        <v>831272.59469923808</v>
      </c>
      <c r="S157">
        <f t="shared" si="8"/>
        <v>17456724.488683999</v>
      </c>
      <c r="U157">
        <f t="shared" si="9"/>
        <v>8312.7259469923811</v>
      </c>
    </row>
    <row r="158" spans="16:21" x14ac:dyDescent="0.25">
      <c r="P158">
        <v>154</v>
      </c>
      <c r="Q158">
        <f t="shared" si="10"/>
        <v>17456724.488683999</v>
      </c>
      <c r="R158">
        <f t="shared" si="11"/>
        <v>872836.22443419998</v>
      </c>
      <c r="S158">
        <f t="shared" si="8"/>
        <v>18329560.713118199</v>
      </c>
      <c r="U158">
        <f t="shared" si="9"/>
        <v>8728.362244341999</v>
      </c>
    </row>
    <row r="159" spans="16:21" x14ac:dyDescent="0.25">
      <c r="P159">
        <v>155</v>
      </c>
      <c r="Q159">
        <f t="shared" si="10"/>
        <v>18329560.713118199</v>
      </c>
      <c r="R159">
        <f t="shared" si="11"/>
        <v>916478.03565591003</v>
      </c>
      <c r="S159">
        <f t="shared" si="8"/>
        <v>19246038.748774108</v>
      </c>
      <c r="U159">
        <f t="shared" si="9"/>
        <v>9164.7803565591003</v>
      </c>
    </row>
    <row r="160" spans="16:21" x14ac:dyDescent="0.25">
      <c r="P160">
        <v>156</v>
      </c>
      <c r="Q160">
        <f t="shared" si="10"/>
        <v>19246038.748774108</v>
      </c>
      <c r="R160">
        <f t="shared" si="11"/>
        <v>962301.93743870547</v>
      </c>
      <c r="S160">
        <f t="shared" si="8"/>
        <v>20208340.686212812</v>
      </c>
      <c r="U160">
        <f t="shared" si="9"/>
        <v>9623.019374387055</v>
      </c>
    </row>
    <row r="161" spans="16:21" x14ac:dyDescent="0.25">
      <c r="P161">
        <v>157</v>
      </c>
      <c r="Q161">
        <f t="shared" si="10"/>
        <v>20208340.686212812</v>
      </c>
      <c r="R161">
        <f t="shared" si="11"/>
        <v>1010417.0343106407</v>
      </c>
      <c r="S161">
        <f t="shared" si="8"/>
        <v>21218757.720523451</v>
      </c>
      <c r="U161">
        <f t="shared" si="9"/>
        <v>10104.170343106407</v>
      </c>
    </row>
    <row r="162" spans="16:21" x14ac:dyDescent="0.25">
      <c r="P162">
        <v>158</v>
      </c>
      <c r="Q162">
        <f t="shared" si="10"/>
        <v>21218757.720523451</v>
      </c>
      <c r="R162">
        <f t="shared" si="11"/>
        <v>1060937.8860261727</v>
      </c>
      <c r="S162">
        <f t="shared" si="8"/>
        <v>22279695.606549624</v>
      </c>
      <c r="U162">
        <f t="shared" si="9"/>
        <v>10609.378860261726</v>
      </c>
    </row>
    <row r="163" spans="16:21" x14ac:dyDescent="0.25">
      <c r="P163">
        <v>159</v>
      </c>
      <c r="Q163">
        <f t="shared" si="10"/>
        <v>22279695.606549624</v>
      </c>
      <c r="R163">
        <f t="shared" si="11"/>
        <v>1113984.7803274812</v>
      </c>
      <c r="S163">
        <f t="shared" si="8"/>
        <v>23393680.386877105</v>
      </c>
      <c r="U163">
        <f t="shared" si="9"/>
        <v>11139.847803274812</v>
      </c>
    </row>
    <row r="164" spans="16:21" x14ac:dyDescent="0.25">
      <c r="P164">
        <v>160</v>
      </c>
      <c r="Q164">
        <f t="shared" si="10"/>
        <v>23393680.386877105</v>
      </c>
      <c r="R164">
        <f t="shared" si="11"/>
        <v>1169684.0193438553</v>
      </c>
      <c r="S164">
        <f t="shared" si="8"/>
        <v>24563364.406220961</v>
      </c>
      <c r="U164">
        <f t="shared" si="9"/>
        <v>11696.840193438553</v>
      </c>
    </row>
    <row r="165" spans="16:21" x14ac:dyDescent="0.25">
      <c r="P165">
        <v>161</v>
      </c>
      <c r="Q165">
        <f t="shared" si="10"/>
        <v>24563364.406220961</v>
      </c>
      <c r="R165">
        <f t="shared" si="11"/>
        <v>1228168.2203110482</v>
      </c>
      <c r="S165">
        <f t="shared" si="8"/>
        <v>25791532.626532011</v>
      </c>
      <c r="U165">
        <f t="shared" si="9"/>
        <v>12281.682203110482</v>
      </c>
    </row>
    <row r="166" spans="16:21" x14ac:dyDescent="0.25">
      <c r="P166">
        <v>162</v>
      </c>
      <c r="Q166">
        <f t="shared" si="10"/>
        <v>25791532.626532011</v>
      </c>
      <c r="R166">
        <f t="shared" si="11"/>
        <v>1289576.6313266007</v>
      </c>
      <c r="S166">
        <f t="shared" si="8"/>
        <v>27081109.257858612</v>
      </c>
      <c r="U166">
        <f t="shared" si="9"/>
        <v>12895.766313266007</v>
      </c>
    </row>
    <row r="167" spans="16:21" x14ac:dyDescent="0.25">
      <c r="P167">
        <v>163</v>
      </c>
      <c r="Q167">
        <f t="shared" si="10"/>
        <v>27081109.257858612</v>
      </c>
      <c r="R167">
        <f t="shared" si="11"/>
        <v>1354055.4628929307</v>
      </c>
      <c r="S167">
        <f t="shared" si="8"/>
        <v>28435164.720751543</v>
      </c>
      <c r="U167">
        <f t="shared" si="9"/>
        <v>13540.554628929307</v>
      </c>
    </row>
    <row r="168" spans="16:21" x14ac:dyDescent="0.25">
      <c r="P168">
        <v>164</v>
      </c>
      <c r="Q168">
        <f t="shared" si="10"/>
        <v>28435164.720751543</v>
      </c>
      <c r="R168">
        <f t="shared" si="11"/>
        <v>1421758.2360375773</v>
      </c>
      <c r="S168">
        <f t="shared" si="8"/>
        <v>29856922.956789121</v>
      </c>
      <c r="U168">
        <f t="shared" si="9"/>
        <v>14217.582360375773</v>
      </c>
    </row>
    <row r="169" spans="16:21" x14ac:dyDescent="0.25">
      <c r="P169">
        <v>165</v>
      </c>
      <c r="Q169">
        <f t="shared" si="10"/>
        <v>29856922.956789121</v>
      </c>
      <c r="R169">
        <f t="shared" si="11"/>
        <v>1492846.1478394561</v>
      </c>
      <c r="S169">
        <f t="shared" si="8"/>
        <v>31349769.104628578</v>
      </c>
      <c r="U169">
        <f t="shared" si="9"/>
        <v>14928.461478394562</v>
      </c>
    </row>
    <row r="170" spans="16:21" x14ac:dyDescent="0.25">
      <c r="P170">
        <v>166</v>
      </c>
      <c r="Q170">
        <f t="shared" si="10"/>
        <v>31349769.104628578</v>
      </c>
      <c r="R170">
        <f t="shared" si="11"/>
        <v>1567488.4552314291</v>
      </c>
      <c r="S170">
        <f t="shared" si="8"/>
        <v>32917257.559860006</v>
      </c>
      <c r="U170">
        <f t="shared" si="9"/>
        <v>15674.88455231429</v>
      </c>
    </row>
    <row r="171" spans="16:21" x14ac:dyDescent="0.25">
      <c r="P171">
        <v>167</v>
      </c>
      <c r="Q171">
        <f t="shared" si="10"/>
        <v>32917257.559860006</v>
      </c>
      <c r="R171">
        <f t="shared" si="11"/>
        <v>1645862.8779930004</v>
      </c>
      <c r="S171">
        <f t="shared" si="8"/>
        <v>34563120.437853009</v>
      </c>
      <c r="U171">
        <f t="shared" si="9"/>
        <v>16458.628779930004</v>
      </c>
    </row>
    <row r="172" spans="16:21" x14ac:dyDescent="0.25">
      <c r="P172">
        <v>168</v>
      </c>
      <c r="Q172">
        <f t="shared" si="10"/>
        <v>34563120.437853009</v>
      </c>
      <c r="R172">
        <f t="shared" si="11"/>
        <v>1728156.0218926505</v>
      </c>
      <c r="S172">
        <f t="shared" si="8"/>
        <v>36291276.45974566</v>
      </c>
      <c r="U172">
        <f t="shared" si="9"/>
        <v>17281.560218926505</v>
      </c>
    </row>
    <row r="173" spans="16:21" x14ac:dyDescent="0.25">
      <c r="P173">
        <v>169</v>
      </c>
      <c r="Q173">
        <f t="shared" si="10"/>
        <v>36291276.45974566</v>
      </c>
      <c r="R173">
        <f t="shared" si="11"/>
        <v>1814563.8229872831</v>
      </c>
      <c r="S173">
        <f t="shared" si="8"/>
        <v>38105840.282732941</v>
      </c>
      <c r="U173">
        <f t="shared" si="9"/>
        <v>18145.638229872831</v>
      </c>
    </row>
    <row r="174" spans="16:21" x14ac:dyDescent="0.25">
      <c r="P174">
        <v>170</v>
      </c>
      <c r="Q174">
        <f t="shared" si="10"/>
        <v>38105840.282732941</v>
      </c>
      <c r="R174">
        <f t="shared" si="11"/>
        <v>1905292.0141366471</v>
      </c>
      <c r="S174">
        <f t="shared" si="8"/>
        <v>40011132.296869591</v>
      </c>
      <c r="U174">
        <f t="shared" si="9"/>
        <v>19052.92014136647</v>
      </c>
    </row>
    <row r="175" spans="16:21" x14ac:dyDescent="0.25">
      <c r="P175">
        <v>171</v>
      </c>
      <c r="Q175">
        <f t="shared" si="10"/>
        <v>40011132.296869591</v>
      </c>
      <c r="R175">
        <f t="shared" si="11"/>
        <v>2000556.6148434796</v>
      </c>
      <c r="S175">
        <f t="shared" si="8"/>
        <v>42011688.911713071</v>
      </c>
      <c r="U175">
        <f t="shared" si="9"/>
        <v>20005.566148434795</v>
      </c>
    </row>
    <row r="176" spans="16:21" x14ac:dyDescent="0.25">
      <c r="P176">
        <v>172</v>
      </c>
      <c r="Q176">
        <f t="shared" si="10"/>
        <v>42011688.911713071</v>
      </c>
      <c r="R176">
        <f t="shared" si="11"/>
        <v>2100584.4455856537</v>
      </c>
      <c r="S176">
        <f t="shared" si="8"/>
        <v>44112273.357298724</v>
      </c>
      <c r="U176">
        <f t="shared" si="9"/>
        <v>21005.844455856535</v>
      </c>
    </row>
    <row r="177" spans="16:21" x14ac:dyDescent="0.25">
      <c r="P177">
        <v>173</v>
      </c>
      <c r="Q177">
        <f t="shared" si="10"/>
        <v>44112273.357298724</v>
      </c>
      <c r="R177">
        <f t="shared" si="11"/>
        <v>2205613.6678649364</v>
      </c>
      <c r="S177">
        <f t="shared" si="8"/>
        <v>46317887.025163658</v>
      </c>
      <c r="U177">
        <f t="shared" si="9"/>
        <v>22056.136678649364</v>
      </c>
    </row>
    <row r="178" spans="16:21" x14ac:dyDescent="0.25">
      <c r="P178">
        <v>174</v>
      </c>
      <c r="Q178">
        <f t="shared" si="10"/>
        <v>46317887.025163658</v>
      </c>
      <c r="R178">
        <f t="shared" si="11"/>
        <v>2315894.3512581829</v>
      </c>
      <c r="S178">
        <f t="shared" si="8"/>
        <v>48633781.376421839</v>
      </c>
      <c r="U178">
        <f t="shared" si="9"/>
        <v>23158.943512581827</v>
      </c>
    </row>
    <row r="179" spans="16:21" x14ac:dyDescent="0.25">
      <c r="P179">
        <v>175</v>
      </c>
      <c r="Q179">
        <f t="shared" si="10"/>
        <v>48633781.376421839</v>
      </c>
      <c r="R179">
        <f t="shared" si="11"/>
        <v>2431689.0688210921</v>
      </c>
      <c r="S179">
        <f t="shared" si="8"/>
        <v>51065470.445242934</v>
      </c>
      <c r="U179">
        <f t="shared" si="9"/>
        <v>24316.890688210922</v>
      </c>
    </row>
    <row r="180" spans="16:21" x14ac:dyDescent="0.25">
      <c r="P180">
        <v>176</v>
      </c>
      <c r="Q180">
        <f t="shared" si="10"/>
        <v>51065470.445242934</v>
      </c>
      <c r="R180">
        <f t="shared" si="11"/>
        <v>2553273.5222621467</v>
      </c>
      <c r="S180">
        <f t="shared" si="8"/>
        <v>53618743.967505082</v>
      </c>
      <c r="U180">
        <f t="shared" si="9"/>
        <v>25532.735222621468</v>
      </c>
    </row>
    <row r="181" spans="16:21" x14ac:dyDescent="0.25">
      <c r="P181">
        <v>177</v>
      </c>
      <c r="Q181">
        <f t="shared" si="10"/>
        <v>53618743.967505082</v>
      </c>
      <c r="R181">
        <f t="shared" si="11"/>
        <v>2680937.1983752544</v>
      </c>
      <c r="S181">
        <f t="shared" si="8"/>
        <v>56299681.165880337</v>
      </c>
      <c r="U181">
        <f t="shared" si="9"/>
        <v>26809.371983752542</v>
      </c>
    </row>
    <row r="182" spans="16:21" x14ac:dyDescent="0.25">
      <c r="P182">
        <v>178</v>
      </c>
      <c r="Q182">
        <f t="shared" si="10"/>
        <v>56299681.165880337</v>
      </c>
      <c r="R182">
        <f t="shared" si="11"/>
        <v>2814984.0582940169</v>
      </c>
      <c r="S182">
        <f t="shared" si="8"/>
        <v>59114665.224174351</v>
      </c>
      <c r="U182">
        <f t="shared" si="9"/>
        <v>28149.840582940167</v>
      </c>
    </row>
    <row r="183" spans="16:21" x14ac:dyDescent="0.25">
      <c r="P183">
        <v>179</v>
      </c>
      <c r="Q183">
        <f t="shared" si="10"/>
        <v>59114665.224174351</v>
      </c>
      <c r="R183">
        <f t="shared" si="11"/>
        <v>2955733.2612087177</v>
      </c>
      <c r="S183">
        <f t="shared" si="8"/>
        <v>62070398.485383071</v>
      </c>
      <c r="U183">
        <f t="shared" si="9"/>
        <v>29557.332612087179</v>
      </c>
    </row>
    <row r="184" spans="16:21" x14ac:dyDescent="0.25">
      <c r="P184">
        <v>180</v>
      </c>
      <c r="Q184">
        <f t="shared" si="10"/>
        <v>62070398.485383071</v>
      </c>
      <c r="R184">
        <f t="shared" si="11"/>
        <v>3103519.9242691537</v>
      </c>
      <c r="S184">
        <f t="shared" si="8"/>
        <v>65173918.409652226</v>
      </c>
      <c r="U184">
        <f t="shared" si="9"/>
        <v>31035.199242691539</v>
      </c>
    </row>
    <row r="185" spans="16:21" x14ac:dyDescent="0.25">
      <c r="P185">
        <v>181</v>
      </c>
      <c r="Q185">
        <f t="shared" si="10"/>
        <v>65173918.409652226</v>
      </c>
      <c r="R185">
        <f t="shared" si="11"/>
        <v>3258695.9204826113</v>
      </c>
      <c r="S185">
        <f t="shared" si="8"/>
        <v>68432614.330134839</v>
      </c>
      <c r="U185">
        <f t="shared" si="9"/>
        <v>32586.959204826111</v>
      </c>
    </row>
    <row r="186" spans="16:21" x14ac:dyDescent="0.25">
      <c r="P186">
        <v>182</v>
      </c>
      <c r="Q186">
        <f t="shared" si="10"/>
        <v>68432614.330134839</v>
      </c>
      <c r="R186">
        <f t="shared" si="11"/>
        <v>3421630.7165067419</v>
      </c>
      <c r="S186">
        <f t="shared" si="8"/>
        <v>71854245.046641588</v>
      </c>
      <c r="U186">
        <f t="shared" si="9"/>
        <v>34216.307165067417</v>
      </c>
    </row>
    <row r="187" spans="16:21" x14ac:dyDescent="0.25">
      <c r="P187">
        <v>183</v>
      </c>
      <c r="Q187">
        <f t="shared" si="10"/>
        <v>71854245.046641588</v>
      </c>
      <c r="R187">
        <f t="shared" si="11"/>
        <v>3592712.2523320797</v>
      </c>
      <c r="S187">
        <f t="shared" si="8"/>
        <v>75446957.298973665</v>
      </c>
      <c r="U187">
        <f t="shared" si="9"/>
        <v>35927.122523320795</v>
      </c>
    </row>
    <row r="188" spans="16:21" x14ac:dyDescent="0.25">
      <c r="P188">
        <v>184</v>
      </c>
      <c r="Q188">
        <f t="shared" si="10"/>
        <v>75446957.298973665</v>
      </c>
      <c r="R188">
        <f t="shared" si="11"/>
        <v>3772347.8649486834</v>
      </c>
      <c r="S188">
        <f t="shared" si="8"/>
        <v>79219305.163922355</v>
      </c>
      <c r="U188">
        <f t="shared" si="9"/>
        <v>37723.478649486831</v>
      </c>
    </row>
    <row r="189" spans="16:21" x14ac:dyDescent="0.25">
      <c r="P189">
        <v>185</v>
      </c>
      <c r="Q189">
        <f t="shared" si="10"/>
        <v>79219305.163922355</v>
      </c>
      <c r="R189">
        <f t="shared" si="11"/>
        <v>3960965.2581961178</v>
      </c>
      <c r="S189">
        <f t="shared" si="8"/>
        <v>83180270.42211847</v>
      </c>
      <c r="U189">
        <f t="shared" si="9"/>
        <v>39609.652581961178</v>
      </c>
    </row>
    <row r="190" spans="16:21" x14ac:dyDescent="0.25">
      <c r="P190">
        <v>186</v>
      </c>
      <c r="Q190">
        <f t="shared" si="10"/>
        <v>83180270.42211847</v>
      </c>
      <c r="R190">
        <f t="shared" si="11"/>
        <v>4159013.5211059237</v>
      </c>
      <c r="S190">
        <f t="shared" si="8"/>
        <v>87339283.9432244</v>
      </c>
      <c r="U190">
        <f t="shared" si="9"/>
        <v>41590.135211059234</v>
      </c>
    </row>
    <row r="191" spans="16:21" x14ac:dyDescent="0.25">
      <c r="P191">
        <v>187</v>
      </c>
      <c r="Q191">
        <f t="shared" si="10"/>
        <v>87339283.9432244</v>
      </c>
      <c r="R191">
        <f t="shared" si="11"/>
        <v>4366964.19716122</v>
      </c>
      <c r="S191">
        <f t="shared" si="8"/>
        <v>91706248.140385628</v>
      </c>
      <c r="U191">
        <f t="shared" si="9"/>
        <v>43669.641971612204</v>
      </c>
    </row>
    <row r="192" spans="16:21" x14ac:dyDescent="0.25">
      <c r="P192">
        <v>188</v>
      </c>
      <c r="Q192">
        <f t="shared" si="10"/>
        <v>91706248.140385628</v>
      </c>
      <c r="R192">
        <f t="shared" si="11"/>
        <v>4585312.4070192818</v>
      </c>
      <c r="S192">
        <f t="shared" si="8"/>
        <v>96291560.547404915</v>
      </c>
      <c r="U192">
        <f t="shared" si="9"/>
        <v>45853.124070192818</v>
      </c>
    </row>
    <row r="193" spans="16:21" x14ac:dyDescent="0.25">
      <c r="P193">
        <v>189</v>
      </c>
      <c r="Q193">
        <f t="shared" si="10"/>
        <v>96291560.547404915</v>
      </c>
      <c r="R193">
        <f t="shared" si="11"/>
        <v>4814578.0273702461</v>
      </c>
      <c r="S193">
        <f t="shared" si="8"/>
        <v>101106138.57477516</v>
      </c>
      <c r="U193">
        <f t="shared" si="9"/>
        <v>48145.780273702461</v>
      </c>
    </row>
    <row r="194" spans="16:21" x14ac:dyDescent="0.25">
      <c r="P194">
        <v>190</v>
      </c>
      <c r="Q194">
        <f t="shared" si="10"/>
        <v>101106138.57477516</v>
      </c>
      <c r="R194">
        <f t="shared" si="11"/>
        <v>5055306.928738758</v>
      </c>
      <c r="S194">
        <f t="shared" si="8"/>
        <v>106161445.50351392</v>
      </c>
      <c r="U194">
        <f t="shared" si="9"/>
        <v>50553.069287387581</v>
      </c>
    </row>
    <row r="195" spans="16:21" x14ac:dyDescent="0.25">
      <c r="P195">
        <v>191</v>
      </c>
      <c r="Q195">
        <f t="shared" si="10"/>
        <v>106161445.50351392</v>
      </c>
      <c r="R195">
        <f t="shared" si="11"/>
        <v>5308072.2751756962</v>
      </c>
      <c r="S195">
        <f t="shared" si="8"/>
        <v>111469517.77868961</v>
      </c>
      <c r="U195">
        <f t="shared" si="9"/>
        <v>53080.722751756963</v>
      </c>
    </row>
    <row r="196" spans="16:21" x14ac:dyDescent="0.25">
      <c r="P196">
        <v>192</v>
      </c>
      <c r="Q196">
        <f t="shared" si="10"/>
        <v>111469517.77868961</v>
      </c>
      <c r="R196">
        <f t="shared" si="11"/>
        <v>5573475.888934481</v>
      </c>
      <c r="S196">
        <f t="shared" si="8"/>
        <v>117042993.66762409</v>
      </c>
      <c r="U196">
        <f t="shared" si="9"/>
        <v>55734.758889344812</v>
      </c>
    </row>
    <row r="197" spans="16:21" x14ac:dyDescent="0.25">
      <c r="P197">
        <v>193</v>
      </c>
      <c r="Q197">
        <f t="shared" si="10"/>
        <v>117042993.66762409</v>
      </c>
      <c r="R197">
        <f t="shared" si="11"/>
        <v>5852149.6833812045</v>
      </c>
      <c r="S197">
        <f t="shared" ref="S197:S213" si="12">Q197+R197</f>
        <v>122895143.35100529</v>
      </c>
      <c r="U197">
        <f t="shared" ref="U197:U213" si="13">R197/100</f>
        <v>58521.496833812045</v>
      </c>
    </row>
    <row r="198" spans="16:21" x14ac:dyDescent="0.25">
      <c r="P198">
        <v>194</v>
      </c>
      <c r="Q198">
        <f t="shared" ref="Q198:Q213" si="14">S197</f>
        <v>122895143.35100529</v>
      </c>
      <c r="R198">
        <f t="shared" si="11"/>
        <v>6144757.1675502649</v>
      </c>
      <c r="S198">
        <f t="shared" si="12"/>
        <v>129039900.51855555</v>
      </c>
      <c r="U198">
        <f t="shared" si="13"/>
        <v>61447.571675502651</v>
      </c>
    </row>
    <row r="199" spans="16:21" x14ac:dyDescent="0.25">
      <c r="P199">
        <v>195</v>
      </c>
      <c r="Q199">
        <f t="shared" si="14"/>
        <v>129039900.51855555</v>
      </c>
      <c r="R199">
        <f t="shared" si="11"/>
        <v>6451995.0259277783</v>
      </c>
      <c r="S199">
        <f t="shared" si="12"/>
        <v>135491895.54448333</v>
      </c>
      <c r="U199">
        <f t="shared" si="13"/>
        <v>64519.950259277786</v>
      </c>
    </row>
    <row r="200" spans="16:21" x14ac:dyDescent="0.25">
      <c r="P200">
        <v>196</v>
      </c>
      <c r="Q200">
        <f t="shared" si="14"/>
        <v>135491895.54448333</v>
      </c>
      <c r="R200">
        <f t="shared" si="11"/>
        <v>6774594.7772241673</v>
      </c>
      <c r="S200">
        <f t="shared" si="12"/>
        <v>142266490.32170749</v>
      </c>
      <c r="U200">
        <f t="shared" si="13"/>
        <v>67745.947772241678</v>
      </c>
    </row>
    <row r="201" spans="16:21" x14ac:dyDescent="0.25">
      <c r="P201">
        <v>197</v>
      </c>
      <c r="Q201">
        <f t="shared" si="14"/>
        <v>142266490.32170749</v>
      </c>
      <c r="R201">
        <f t="shared" si="11"/>
        <v>7113324.5160853751</v>
      </c>
      <c r="S201">
        <f t="shared" si="12"/>
        <v>149379814.83779287</v>
      </c>
      <c r="U201">
        <f t="shared" si="13"/>
        <v>71133.245160853752</v>
      </c>
    </row>
    <row r="202" spans="16:21" x14ac:dyDescent="0.25">
      <c r="P202">
        <v>198</v>
      </c>
      <c r="Q202">
        <f t="shared" si="14"/>
        <v>149379814.83779287</v>
      </c>
      <c r="R202">
        <f t="shared" si="11"/>
        <v>7468990.7418896444</v>
      </c>
      <c r="S202">
        <f t="shared" si="12"/>
        <v>156848805.57968253</v>
      </c>
      <c r="U202">
        <f t="shared" si="13"/>
        <v>74689.907418896444</v>
      </c>
    </row>
    <row r="203" spans="16:21" x14ac:dyDescent="0.25">
      <c r="P203">
        <v>199</v>
      </c>
      <c r="Q203">
        <f t="shared" si="14"/>
        <v>156848805.57968253</v>
      </c>
      <c r="R203">
        <f t="shared" ref="R203:R213" si="15">Q203*S$3</f>
        <v>7842440.2789841266</v>
      </c>
      <c r="S203">
        <f t="shared" si="12"/>
        <v>164691245.85866666</v>
      </c>
      <c r="U203">
        <f t="shared" si="13"/>
        <v>78424.402789841261</v>
      </c>
    </row>
    <row r="204" spans="16:21" x14ac:dyDescent="0.25">
      <c r="P204">
        <v>200</v>
      </c>
      <c r="Q204">
        <f t="shared" si="14"/>
        <v>164691245.85866666</v>
      </c>
      <c r="R204">
        <f t="shared" si="15"/>
        <v>8234562.2929333337</v>
      </c>
      <c r="S204">
        <f t="shared" si="12"/>
        <v>172925808.1516</v>
      </c>
      <c r="U204">
        <f t="shared" si="13"/>
        <v>82345.622929333331</v>
      </c>
    </row>
    <row r="205" spans="16:21" x14ac:dyDescent="0.25">
      <c r="P205">
        <v>201</v>
      </c>
      <c r="Q205">
        <f t="shared" si="14"/>
        <v>172925808.1516</v>
      </c>
      <c r="R205">
        <f t="shared" si="15"/>
        <v>8646290.4075800013</v>
      </c>
      <c r="S205">
        <f t="shared" si="12"/>
        <v>181572098.55917999</v>
      </c>
      <c r="U205">
        <f t="shared" si="13"/>
        <v>86462.904075800019</v>
      </c>
    </row>
    <row r="206" spans="16:21" x14ac:dyDescent="0.25">
      <c r="P206">
        <v>202</v>
      </c>
      <c r="Q206">
        <f t="shared" si="14"/>
        <v>181572098.55917999</v>
      </c>
      <c r="R206">
        <f t="shared" si="15"/>
        <v>9078604.9279590007</v>
      </c>
      <c r="S206">
        <f t="shared" si="12"/>
        <v>190650703.48713899</v>
      </c>
      <c r="U206">
        <f t="shared" si="13"/>
        <v>90786.049279590006</v>
      </c>
    </row>
    <row r="207" spans="16:21" x14ac:dyDescent="0.25">
      <c r="P207">
        <v>203</v>
      </c>
      <c r="Q207">
        <f t="shared" si="14"/>
        <v>190650703.48713899</v>
      </c>
      <c r="R207">
        <f t="shared" si="15"/>
        <v>9532535.1743569504</v>
      </c>
      <c r="S207">
        <f t="shared" si="12"/>
        <v>200183238.66149592</v>
      </c>
      <c r="U207">
        <f t="shared" si="13"/>
        <v>95325.35174356951</v>
      </c>
    </row>
    <row r="208" spans="16:21" x14ac:dyDescent="0.25">
      <c r="P208">
        <v>204</v>
      </c>
      <c r="Q208">
        <f t="shared" si="14"/>
        <v>200183238.66149592</v>
      </c>
      <c r="R208">
        <f t="shared" si="15"/>
        <v>10009161.933074797</v>
      </c>
      <c r="S208">
        <f t="shared" si="12"/>
        <v>210192400.59457073</v>
      </c>
      <c r="U208">
        <f t="shared" si="13"/>
        <v>100091.61933074797</v>
      </c>
    </row>
    <row r="209" spans="16:21" x14ac:dyDescent="0.25">
      <c r="P209">
        <v>205</v>
      </c>
      <c r="Q209">
        <f t="shared" si="14"/>
        <v>210192400.59457073</v>
      </c>
      <c r="R209">
        <f t="shared" si="15"/>
        <v>10509620.029728537</v>
      </c>
      <c r="S209">
        <f t="shared" si="12"/>
        <v>220702020.62429926</v>
      </c>
      <c r="U209">
        <f t="shared" si="13"/>
        <v>105096.20029728538</v>
      </c>
    </row>
    <row r="210" spans="16:21" x14ac:dyDescent="0.25">
      <c r="P210">
        <v>206</v>
      </c>
      <c r="Q210">
        <f t="shared" si="14"/>
        <v>220702020.62429926</v>
      </c>
      <c r="R210">
        <f t="shared" si="15"/>
        <v>11035101.031214964</v>
      </c>
      <c r="S210">
        <f t="shared" si="12"/>
        <v>231737121.65551421</v>
      </c>
      <c r="U210">
        <f t="shared" si="13"/>
        <v>110351.01031214964</v>
      </c>
    </row>
    <row r="211" spans="16:21" x14ac:dyDescent="0.25">
      <c r="P211">
        <v>207</v>
      </c>
      <c r="Q211">
        <f t="shared" si="14"/>
        <v>231737121.65551421</v>
      </c>
      <c r="R211">
        <f t="shared" si="15"/>
        <v>11586856.082775712</v>
      </c>
      <c r="S211">
        <f t="shared" si="12"/>
        <v>243323977.73828992</v>
      </c>
      <c r="U211">
        <f t="shared" si="13"/>
        <v>115868.56082775712</v>
      </c>
    </row>
    <row r="212" spans="16:21" x14ac:dyDescent="0.25">
      <c r="P212">
        <v>208</v>
      </c>
      <c r="Q212">
        <f t="shared" si="14"/>
        <v>243323977.73828992</v>
      </c>
      <c r="R212">
        <f t="shared" si="15"/>
        <v>12166198.886914497</v>
      </c>
      <c r="S212">
        <f t="shared" si="12"/>
        <v>255490176.62520441</v>
      </c>
      <c r="U212">
        <f t="shared" si="13"/>
        <v>121661.98886914497</v>
      </c>
    </row>
    <row r="213" spans="16:21" x14ac:dyDescent="0.25">
      <c r="P213">
        <v>209</v>
      </c>
      <c r="Q213">
        <f t="shared" si="14"/>
        <v>255490176.62520441</v>
      </c>
      <c r="R213">
        <f t="shared" si="15"/>
        <v>12774508.831260221</v>
      </c>
      <c r="S213">
        <f t="shared" si="12"/>
        <v>268264685.45646465</v>
      </c>
      <c r="U213">
        <f t="shared" si="13"/>
        <v>127745.08831260221</v>
      </c>
    </row>
  </sheetData>
  <mergeCells count="5">
    <mergeCell ref="G4:H4"/>
    <mergeCell ref="C7:J7"/>
    <mergeCell ref="C8:J8"/>
    <mergeCell ref="C9:J9"/>
    <mergeCell ref="C10:J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2016-12-21T17:20:28Z</dcterms:created>
  <dcterms:modified xsi:type="dcterms:W3CDTF">2016-12-21T17:21:38Z</dcterms:modified>
</cp:coreProperties>
</file>