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ورقة1" sheetId="1" r:id="rId1"/>
    <sheet name="ورقة2" sheetId="2" r:id="rId2"/>
    <sheet name="ورقة3" sheetId="3" r:id="rId3"/>
  </sheets>
  <calcPr calcId="124519"/>
</workbook>
</file>

<file path=xl/calcChain.xml><?xml version="1.0" encoding="utf-8"?>
<calcChain xmlns="http://schemas.openxmlformats.org/spreadsheetml/2006/main">
  <c r="L14" i="1"/>
  <c r="K14"/>
  <c r="K13"/>
  <c r="L13" s="1"/>
  <c r="K12"/>
  <c r="L12" s="1"/>
  <c r="K11"/>
  <c r="L11" s="1"/>
  <c r="P14"/>
  <c r="O14"/>
  <c r="P13"/>
  <c r="O13"/>
  <c r="P12"/>
  <c r="O12"/>
  <c r="P11"/>
  <c r="O11"/>
  <c r="P9"/>
  <c r="O9"/>
  <c r="P8"/>
  <c r="O8"/>
  <c r="P7"/>
  <c r="O7"/>
  <c r="P6"/>
  <c r="O6"/>
  <c r="H14"/>
  <c r="G14"/>
  <c r="H13"/>
  <c r="G13"/>
  <c r="H12"/>
  <c r="G12"/>
  <c r="H11"/>
  <c r="G11"/>
  <c r="H7"/>
  <c r="G7"/>
  <c r="H6"/>
  <c r="G6"/>
  <c r="H9"/>
  <c r="G9"/>
  <c r="H8"/>
  <c r="G8"/>
  <c r="H26"/>
  <c r="G26"/>
  <c r="H25"/>
  <c r="G25"/>
  <c r="H24"/>
  <c r="G24"/>
  <c r="H23"/>
  <c r="G23"/>
  <c r="H18"/>
  <c r="G18"/>
  <c r="H21"/>
  <c r="G21"/>
  <c r="H20"/>
  <c r="G20"/>
  <c r="H19"/>
  <c r="G19"/>
</calcChain>
</file>

<file path=xl/sharedStrings.xml><?xml version="1.0" encoding="utf-8"?>
<sst xmlns="http://schemas.openxmlformats.org/spreadsheetml/2006/main" count="36" uniqueCount="22">
  <si>
    <t>GBP/USD</t>
  </si>
  <si>
    <t>H4</t>
  </si>
  <si>
    <t>TP</t>
  </si>
  <si>
    <t>H1</t>
  </si>
  <si>
    <t>Daily</t>
  </si>
  <si>
    <t>Test Period : 1/1/2013 - 28/2/2014</t>
  </si>
  <si>
    <t>ATR_Period=20</t>
  </si>
  <si>
    <t>MA Period=2 (disabled)</t>
  </si>
  <si>
    <t>BIG Candle 04 EA</t>
  </si>
  <si>
    <t>ATR_M</t>
  </si>
  <si>
    <t>SL</t>
  </si>
  <si>
    <t>WinRatio%</t>
  </si>
  <si>
    <t>ATR_M : Atr Multiples</t>
  </si>
  <si>
    <t>SL : SL in ATR Multiples</t>
  </si>
  <si>
    <t>TP : TP in ATR Multiples</t>
  </si>
  <si>
    <t>T.Trades</t>
  </si>
  <si>
    <t>T.Won</t>
  </si>
  <si>
    <t>T.Lost</t>
  </si>
  <si>
    <t>SL and TP are in terms of ATR which means if ATR=20pips, and SL=5, then SL=5x20=100pips.</t>
  </si>
  <si>
    <t>T.Tradse : Total Trades Taken</t>
  </si>
  <si>
    <t>T.Won: Trades Won</t>
  </si>
  <si>
    <t>T.Lots: Trades Lost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</si>
</sst>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78"/>
      <scheme val="minor"/>
    </font>
    <font>
      <sz val="11"/>
      <color rgb="FFFF0000"/>
      <name val="Calibri"/>
      <family val="2"/>
      <charset val="178"/>
      <scheme val="minor"/>
    </font>
    <font>
      <b/>
      <sz val="14"/>
      <color rgb="FFFFFF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178"/>
      <scheme val="minor"/>
    </font>
    <font>
      <i/>
      <sz val="10"/>
      <color rgb="FF333333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0" fontId="0" fillId="0" borderId="0" xfId="0" applyNumberFormat="1" applyBorder="1" applyAlignment="1">
      <alignment horizontal="center"/>
    </xf>
    <xf numFmtId="0" fontId="2" fillId="3" borderId="0" xfId="0" applyFont="1" applyFill="1"/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5" fillId="0" borderId="2" xfId="0" applyFont="1" applyFill="1" applyBorder="1" applyAlignment="1">
      <alignment horizontal="left"/>
    </xf>
    <xf numFmtId="0" fontId="5" fillId="0" borderId="0" xfId="0" applyFont="1"/>
    <xf numFmtId="0" fontId="6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26"/>
  <sheetViews>
    <sheetView tabSelected="1" workbookViewId="0">
      <selection activeCell="L23" sqref="L23"/>
    </sheetView>
  </sheetViews>
  <sheetFormatPr defaultRowHeight="15"/>
  <cols>
    <col min="8" max="8" width="11.140625" customWidth="1"/>
    <col min="16" max="16" width="10.7109375" customWidth="1"/>
  </cols>
  <sheetData>
    <row r="1" spans="2:16" ht="18.75">
      <c r="B1" s="11" t="s">
        <v>8</v>
      </c>
      <c r="C1" s="11"/>
      <c r="D1" s="11"/>
      <c r="F1" s="7" t="s">
        <v>0</v>
      </c>
      <c r="G1" s="8"/>
      <c r="H1" s="8" t="s">
        <v>5</v>
      </c>
      <c r="I1" s="8"/>
      <c r="J1" s="8"/>
      <c r="K1" s="8"/>
      <c r="L1" s="8" t="s">
        <v>6</v>
      </c>
      <c r="M1" s="8"/>
      <c r="N1" s="8" t="s">
        <v>7</v>
      </c>
      <c r="O1" s="8"/>
      <c r="P1" s="8"/>
    </row>
    <row r="4" spans="2:16" ht="18.75">
      <c r="B4" s="6" t="s">
        <v>3</v>
      </c>
      <c r="J4" s="6" t="s">
        <v>4</v>
      </c>
    </row>
    <row r="5" spans="2:16">
      <c r="B5" s="1" t="s">
        <v>9</v>
      </c>
      <c r="C5" s="1" t="s">
        <v>10</v>
      </c>
      <c r="D5" s="1" t="s">
        <v>2</v>
      </c>
      <c r="E5" s="1" t="s">
        <v>15</v>
      </c>
      <c r="F5" s="1" t="s">
        <v>16</v>
      </c>
      <c r="G5" s="1" t="s">
        <v>17</v>
      </c>
      <c r="H5" s="1" t="s">
        <v>11</v>
      </c>
      <c r="J5" s="1" t="s">
        <v>9</v>
      </c>
      <c r="K5" s="1" t="s">
        <v>10</v>
      </c>
      <c r="L5" s="1" t="s">
        <v>2</v>
      </c>
      <c r="M5" s="1" t="s">
        <v>15</v>
      </c>
      <c r="N5" s="1" t="s">
        <v>16</v>
      </c>
      <c r="O5" s="1" t="s">
        <v>17</v>
      </c>
      <c r="P5" s="1" t="s">
        <v>11</v>
      </c>
    </row>
    <row r="6" spans="2:16">
      <c r="B6" s="2">
        <v>8</v>
      </c>
      <c r="C6" s="2">
        <v>8</v>
      </c>
      <c r="D6" s="2">
        <v>8</v>
      </c>
      <c r="E6" s="2">
        <v>68</v>
      </c>
      <c r="F6" s="2">
        <v>36</v>
      </c>
      <c r="G6" s="2">
        <f>+E6-F6</f>
        <v>32</v>
      </c>
      <c r="H6" s="3">
        <f>+F6/E6</f>
        <v>0.52941176470588236</v>
      </c>
      <c r="J6" s="2">
        <v>3</v>
      </c>
      <c r="K6" s="2">
        <v>3</v>
      </c>
      <c r="L6" s="2">
        <v>3</v>
      </c>
      <c r="M6" s="2">
        <v>17</v>
      </c>
      <c r="N6" s="2">
        <v>10</v>
      </c>
      <c r="O6" s="2">
        <f>+M6-N6</f>
        <v>7</v>
      </c>
      <c r="P6" s="3">
        <f>+N6/M6</f>
        <v>0.58823529411764708</v>
      </c>
    </row>
    <row r="7" spans="2:16">
      <c r="B7" s="2">
        <v>7</v>
      </c>
      <c r="C7" s="2">
        <v>7</v>
      </c>
      <c r="D7" s="2">
        <v>7</v>
      </c>
      <c r="E7" s="2">
        <v>91</v>
      </c>
      <c r="F7" s="2">
        <v>49</v>
      </c>
      <c r="G7" s="2">
        <f>+E7-F7</f>
        <v>42</v>
      </c>
      <c r="H7" s="3">
        <f>+F7/E7</f>
        <v>0.53846153846153844</v>
      </c>
      <c r="J7" s="2">
        <v>2.5</v>
      </c>
      <c r="K7" s="2">
        <v>2.5</v>
      </c>
      <c r="L7" s="2">
        <v>2.5</v>
      </c>
      <c r="M7" s="2">
        <v>33</v>
      </c>
      <c r="N7" s="2">
        <v>19</v>
      </c>
      <c r="O7" s="2">
        <f>+M7-N7</f>
        <v>14</v>
      </c>
      <c r="P7" s="3">
        <f>+N7/M7</f>
        <v>0.5757575757575758</v>
      </c>
    </row>
    <row r="8" spans="2:16">
      <c r="B8" s="2">
        <v>6</v>
      </c>
      <c r="C8" s="2">
        <v>6</v>
      </c>
      <c r="D8" s="2">
        <v>6</v>
      </c>
      <c r="E8" s="2">
        <v>156</v>
      </c>
      <c r="F8" s="2">
        <v>85</v>
      </c>
      <c r="G8" s="2">
        <f>+E8-F8</f>
        <v>71</v>
      </c>
      <c r="H8" s="3">
        <f>+F8/E8</f>
        <v>0.54487179487179482</v>
      </c>
      <c r="J8" s="2">
        <v>2</v>
      </c>
      <c r="K8" s="2">
        <v>2</v>
      </c>
      <c r="L8" s="2">
        <v>2</v>
      </c>
      <c r="M8" s="2">
        <v>66</v>
      </c>
      <c r="N8" s="2">
        <v>35</v>
      </c>
      <c r="O8" s="2">
        <f>+M8-N8</f>
        <v>31</v>
      </c>
      <c r="P8" s="3">
        <f>+N8/M8</f>
        <v>0.53030303030303028</v>
      </c>
    </row>
    <row r="9" spans="2:16">
      <c r="B9" s="2">
        <v>5</v>
      </c>
      <c r="C9" s="2">
        <v>5</v>
      </c>
      <c r="D9" s="2">
        <v>5</v>
      </c>
      <c r="E9" s="2">
        <v>274</v>
      </c>
      <c r="F9" s="2">
        <v>142</v>
      </c>
      <c r="G9" s="2">
        <f>+E9-F9</f>
        <v>132</v>
      </c>
      <c r="H9" s="3">
        <f>+F9/E9</f>
        <v>0.51824817518248179</v>
      </c>
      <c r="J9" s="2">
        <v>1.5</v>
      </c>
      <c r="K9" s="2">
        <v>1.5</v>
      </c>
      <c r="L9" s="2">
        <v>1.5</v>
      </c>
      <c r="M9" s="2">
        <v>141</v>
      </c>
      <c r="N9" s="2">
        <v>78</v>
      </c>
      <c r="O9" s="2">
        <f>+M9-N9</f>
        <v>63</v>
      </c>
      <c r="P9" s="3">
        <f>+N9/M9</f>
        <v>0.55319148936170215</v>
      </c>
    </row>
    <row r="10" spans="2:16">
      <c r="B10" s="2"/>
      <c r="C10" s="2"/>
      <c r="D10" s="2"/>
      <c r="E10" s="2"/>
      <c r="F10" s="2"/>
      <c r="G10" s="2"/>
      <c r="H10" s="2"/>
      <c r="J10" s="2"/>
      <c r="K10" s="2"/>
      <c r="L10" s="2"/>
      <c r="M10" s="2"/>
      <c r="N10" s="2"/>
      <c r="O10" s="2"/>
      <c r="P10" s="2"/>
    </row>
    <row r="11" spans="2:16">
      <c r="B11" s="2">
        <v>8</v>
      </c>
      <c r="C11" s="2">
        <v>16</v>
      </c>
      <c r="D11" s="2">
        <v>16</v>
      </c>
      <c r="E11" s="2">
        <v>34</v>
      </c>
      <c r="F11" s="2">
        <v>19</v>
      </c>
      <c r="G11" s="2">
        <f>+E11-F11</f>
        <v>15</v>
      </c>
      <c r="H11" s="3">
        <f>+F11/E11</f>
        <v>0.55882352941176472</v>
      </c>
      <c r="J11" s="2">
        <v>3</v>
      </c>
      <c r="K11" s="2">
        <f>+J11*2</f>
        <v>6</v>
      </c>
      <c r="L11" s="2">
        <f>+K11</f>
        <v>6</v>
      </c>
      <c r="M11" s="2">
        <v>10</v>
      </c>
      <c r="N11" s="2">
        <v>7</v>
      </c>
      <c r="O11" s="2">
        <f>+M11-N11</f>
        <v>3</v>
      </c>
      <c r="P11" s="3">
        <f>+N11/M11</f>
        <v>0.7</v>
      </c>
    </row>
    <row r="12" spans="2:16">
      <c r="B12" s="2">
        <v>7</v>
      </c>
      <c r="C12" s="2">
        <v>14</v>
      </c>
      <c r="D12" s="2">
        <v>14</v>
      </c>
      <c r="E12" s="2">
        <v>49</v>
      </c>
      <c r="F12" s="2">
        <v>32</v>
      </c>
      <c r="G12" s="2">
        <f>+E12-F12</f>
        <v>17</v>
      </c>
      <c r="H12" s="3">
        <f>+F12/E12</f>
        <v>0.65306122448979587</v>
      </c>
      <c r="J12" s="2">
        <v>2.5</v>
      </c>
      <c r="K12" s="2">
        <f t="shared" ref="K12:K14" si="0">+J12*2</f>
        <v>5</v>
      </c>
      <c r="L12" s="2">
        <f t="shared" ref="L12:L14" si="1">+K12</f>
        <v>5</v>
      </c>
      <c r="M12" s="2">
        <v>14</v>
      </c>
      <c r="N12" s="2">
        <v>8</v>
      </c>
      <c r="O12" s="2">
        <f>+M12-N12</f>
        <v>6</v>
      </c>
      <c r="P12" s="3">
        <f>+N12/M12</f>
        <v>0.5714285714285714</v>
      </c>
    </row>
    <row r="13" spans="2:16">
      <c r="B13" s="2">
        <v>6</v>
      </c>
      <c r="C13" s="2">
        <v>12</v>
      </c>
      <c r="D13" s="2">
        <v>12</v>
      </c>
      <c r="E13" s="2">
        <v>80</v>
      </c>
      <c r="F13" s="2">
        <v>41</v>
      </c>
      <c r="G13" s="2">
        <f>+E13-F13</f>
        <v>39</v>
      </c>
      <c r="H13" s="3">
        <f>+F13/E13</f>
        <v>0.51249999999999996</v>
      </c>
      <c r="J13" s="2">
        <v>2</v>
      </c>
      <c r="K13" s="2">
        <f t="shared" si="0"/>
        <v>4</v>
      </c>
      <c r="L13" s="2">
        <f t="shared" si="1"/>
        <v>4</v>
      </c>
      <c r="M13" s="2">
        <v>25</v>
      </c>
      <c r="N13" s="2">
        <v>13</v>
      </c>
      <c r="O13" s="2">
        <f>+M13-N13</f>
        <v>12</v>
      </c>
      <c r="P13" s="3">
        <f>+N13/M13</f>
        <v>0.52</v>
      </c>
    </row>
    <row r="14" spans="2:16">
      <c r="B14" s="2">
        <v>5</v>
      </c>
      <c r="C14" s="2">
        <v>10</v>
      </c>
      <c r="D14" s="2">
        <v>10</v>
      </c>
      <c r="E14" s="2">
        <v>112</v>
      </c>
      <c r="F14" s="2">
        <v>65</v>
      </c>
      <c r="G14" s="2">
        <f>+E14-F14</f>
        <v>47</v>
      </c>
      <c r="H14" s="3">
        <f>+F14/E14</f>
        <v>0.5803571428571429</v>
      </c>
      <c r="J14" s="9">
        <v>1.5</v>
      </c>
      <c r="K14" s="9">
        <f t="shared" si="0"/>
        <v>3</v>
      </c>
      <c r="L14" s="9">
        <f t="shared" si="1"/>
        <v>3</v>
      </c>
      <c r="M14" s="9">
        <v>44</v>
      </c>
      <c r="N14" s="9">
        <v>19</v>
      </c>
      <c r="O14" s="9">
        <f>+M14-N14</f>
        <v>25</v>
      </c>
      <c r="P14" s="10">
        <f>+N14/M14</f>
        <v>0.43181818181818182</v>
      </c>
    </row>
    <row r="15" spans="2:16">
      <c r="B15" s="4"/>
      <c r="C15" s="4"/>
      <c r="D15" s="4"/>
      <c r="E15" s="4"/>
      <c r="F15" s="4"/>
      <c r="G15" s="4"/>
      <c r="H15" s="5"/>
    </row>
    <row r="16" spans="2:16" ht="18.75">
      <c r="B16" s="6" t="s">
        <v>1</v>
      </c>
    </row>
    <row r="17" spans="2:13">
      <c r="B17" s="1" t="s">
        <v>9</v>
      </c>
      <c r="C17" s="1" t="s">
        <v>10</v>
      </c>
      <c r="D17" s="1" t="s">
        <v>2</v>
      </c>
      <c r="E17" s="1" t="s">
        <v>15</v>
      </c>
      <c r="F17" s="1" t="s">
        <v>16</v>
      </c>
      <c r="G17" s="1" t="s">
        <v>17</v>
      </c>
      <c r="H17" s="1" t="s">
        <v>11</v>
      </c>
      <c r="J17" s="12" t="s">
        <v>12</v>
      </c>
      <c r="K17" s="13"/>
      <c r="L17" s="13"/>
      <c r="M17" s="13" t="s">
        <v>19</v>
      </c>
    </row>
    <row r="18" spans="2:13">
      <c r="B18" s="2">
        <v>6</v>
      </c>
      <c r="C18" s="2">
        <v>6</v>
      </c>
      <c r="D18" s="2">
        <v>6</v>
      </c>
      <c r="E18" s="2">
        <v>17</v>
      </c>
      <c r="F18" s="2">
        <v>10</v>
      </c>
      <c r="G18" s="2">
        <f>+E18-F18</f>
        <v>7</v>
      </c>
      <c r="H18" s="3">
        <f>+F18/E18</f>
        <v>0.58823529411764708</v>
      </c>
      <c r="J18" s="12" t="s">
        <v>13</v>
      </c>
      <c r="K18" s="13"/>
      <c r="L18" s="13"/>
      <c r="M18" s="13" t="s">
        <v>20</v>
      </c>
    </row>
    <row r="19" spans="2:13">
      <c r="B19" s="2">
        <v>5</v>
      </c>
      <c r="C19" s="2">
        <v>5</v>
      </c>
      <c r="D19" s="2">
        <v>5</v>
      </c>
      <c r="E19" s="2">
        <v>36</v>
      </c>
      <c r="F19" s="2">
        <v>21</v>
      </c>
      <c r="G19" s="2">
        <f>+E19-F19</f>
        <v>15</v>
      </c>
      <c r="H19" s="3">
        <f>+F19/E19</f>
        <v>0.58333333333333337</v>
      </c>
      <c r="J19" s="13" t="s">
        <v>14</v>
      </c>
      <c r="K19" s="13"/>
      <c r="L19" s="13"/>
      <c r="M19" s="13" t="s">
        <v>21</v>
      </c>
    </row>
    <row r="20" spans="2:13">
      <c r="B20" s="2">
        <v>4</v>
      </c>
      <c r="C20" s="2">
        <v>4</v>
      </c>
      <c r="D20" s="2">
        <v>4</v>
      </c>
      <c r="E20" s="2">
        <v>86</v>
      </c>
      <c r="F20" s="2">
        <v>52</v>
      </c>
      <c r="G20" s="2">
        <f>+E20-F20</f>
        <v>34</v>
      </c>
      <c r="H20" s="3">
        <f>+F20/E20</f>
        <v>0.60465116279069764</v>
      </c>
      <c r="J20" s="14"/>
      <c r="K20" s="13"/>
      <c r="L20" s="13"/>
      <c r="M20" s="13"/>
    </row>
    <row r="21" spans="2:13">
      <c r="B21" s="2">
        <v>3</v>
      </c>
      <c r="C21" s="2">
        <v>3</v>
      </c>
      <c r="D21" s="2">
        <v>3</v>
      </c>
      <c r="E21" s="2">
        <v>202</v>
      </c>
      <c r="F21" s="2">
        <v>103</v>
      </c>
      <c r="G21" s="2">
        <f>+E21-F21</f>
        <v>99</v>
      </c>
      <c r="H21" s="3">
        <f>+F21/E21</f>
        <v>0.50990099009900991</v>
      </c>
      <c r="J21" s="13" t="s">
        <v>18</v>
      </c>
      <c r="K21" s="13"/>
      <c r="L21" s="13"/>
      <c r="M21" s="13"/>
    </row>
    <row r="22" spans="2:13">
      <c r="B22" s="2"/>
      <c r="C22" s="2"/>
      <c r="D22" s="2"/>
      <c r="E22" s="2"/>
      <c r="F22" s="2"/>
      <c r="G22" s="2"/>
      <c r="H22" s="2"/>
    </row>
    <row r="23" spans="2:13">
      <c r="B23" s="2">
        <v>6</v>
      </c>
      <c r="C23" s="2">
        <v>12</v>
      </c>
      <c r="D23" s="2">
        <v>12</v>
      </c>
      <c r="E23" s="2">
        <v>10</v>
      </c>
      <c r="F23" s="2">
        <v>6</v>
      </c>
      <c r="G23" s="2">
        <f>+E23-F23</f>
        <v>4</v>
      </c>
      <c r="H23" s="3">
        <f>+F23/E23</f>
        <v>0.6</v>
      </c>
    </row>
    <row r="24" spans="2:13">
      <c r="B24" s="2">
        <v>5</v>
      </c>
      <c r="C24" s="2">
        <v>10</v>
      </c>
      <c r="D24" s="2">
        <v>10</v>
      </c>
      <c r="E24" s="2">
        <v>20</v>
      </c>
      <c r="F24" s="2">
        <v>12</v>
      </c>
      <c r="G24" s="2">
        <f>+E24-F24</f>
        <v>8</v>
      </c>
      <c r="H24" s="3">
        <f>+F24/E24</f>
        <v>0.6</v>
      </c>
    </row>
    <row r="25" spans="2:13">
      <c r="B25" s="2">
        <v>4</v>
      </c>
      <c r="C25" s="2">
        <v>8</v>
      </c>
      <c r="D25" s="2">
        <v>8</v>
      </c>
      <c r="E25" s="2">
        <v>38</v>
      </c>
      <c r="F25" s="2">
        <v>21</v>
      </c>
      <c r="G25" s="2">
        <f>+E25-F25</f>
        <v>17</v>
      </c>
      <c r="H25" s="3">
        <f>+F25/E25</f>
        <v>0.55263157894736847</v>
      </c>
    </row>
    <row r="26" spans="2:13">
      <c r="B26" s="2">
        <v>3</v>
      </c>
      <c r="C26" s="2">
        <v>6</v>
      </c>
      <c r="D26" s="2">
        <v>6</v>
      </c>
      <c r="E26" s="2">
        <v>79</v>
      </c>
      <c r="F26" s="2">
        <v>45</v>
      </c>
      <c r="G26" s="2">
        <f>+E26-F26</f>
        <v>34</v>
      </c>
      <c r="H26" s="3">
        <f>+F26/E26</f>
        <v>0.569620253164557</v>
      </c>
    </row>
  </sheetData>
  <mergeCells count="1">
    <mergeCell ref="B1:D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Khalil Abokwaik</dc:creator>
  <cp:lastModifiedBy>Khalil Abokwaik</cp:lastModifiedBy>
  <dcterms:created xsi:type="dcterms:W3CDTF">2014-03-07T20:20:20Z</dcterms:created>
  <dcterms:modified xsi:type="dcterms:W3CDTF">2014-03-07T22:38:20Z</dcterms:modified>
</cp:coreProperties>
</file>